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OCTUBRE 2022" sheetId="1" r:id="rId1"/>
    <sheet name="PERSONAL SALIENTE Y NOMBRADO" sheetId="3" r:id="rId2"/>
  </sheets>
  <calcPr calcId="152511"/>
</workbook>
</file>

<file path=xl/calcChain.xml><?xml version="1.0" encoding="utf-8"?>
<calcChain xmlns="http://schemas.openxmlformats.org/spreadsheetml/2006/main">
  <c r="K8" i="3" l="1"/>
  <c r="K7" i="3"/>
  <c r="K6" i="3"/>
  <c r="K5" i="3" l="1"/>
  <c r="K98" i="1"/>
  <c r="K97" i="1"/>
  <c r="K96" i="1"/>
  <c r="K95" i="1"/>
  <c r="K94" i="1"/>
  <c r="K89" i="1"/>
  <c r="K90" i="1"/>
  <c r="K91" i="1"/>
  <c r="K92" i="1"/>
  <c r="K93" i="1"/>
  <c r="K88" i="1"/>
  <c r="K87" i="1"/>
  <c r="J99" i="1" l="1"/>
  <c r="I99" i="1"/>
  <c r="H99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99" i="1" l="1"/>
</calcChain>
</file>

<file path=xl/sharedStrings.xml><?xml version="1.0" encoding="utf-8"?>
<sst xmlns="http://schemas.openxmlformats.org/spreadsheetml/2006/main" count="514" uniqueCount="357">
  <si>
    <t>HOSPITAL REGIONAL UNIVERSITARIO PRESIDENTE ESTRELLA UREÑA -HRUPEU-</t>
  </si>
  <si>
    <t>SERVICIO NACIONAL DE SALUD</t>
  </si>
  <si>
    <t>SERVICIO NACIONAL DE SALUD NORCENTRAL</t>
  </si>
  <si>
    <t xml:space="preserve">                                                                                       Nómina Del Personal Contratado -Representado en RD$                                                                                </t>
  </si>
  <si>
    <t>DEPARTAMENTO  DE RECURSOS HUMANOS</t>
  </si>
  <si>
    <t>No.</t>
  </si>
  <si>
    <t>NOMBRES</t>
  </si>
  <si>
    <t>APELLIDOS</t>
  </si>
  <si>
    <t>CEDULA</t>
  </si>
  <si>
    <t>CUENTA DE BANCO</t>
  </si>
  <si>
    <t>CARGO</t>
  </si>
  <si>
    <t>DEPARTAMENTO</t>
  </si>
  <si>
    <t>SUELDO BRUTO</t>
  </si>
  <si>
    <t>AUMENTO/DIF</t>
  </si>
  <si>
    <t>DESCUENTO</t>
  </si>
  <si>
    <t>SUELDO NETO</t>
  </si>
  <si>
    <t>FECHA DE INGRESO</t>
  </si>
  <si>
    <t>FECHA DE EGRESO</t>
  </si>
  <si>
    <t>ALEXANDRA DEL CARMEN</t>
  </si>
  <si>
    <t>DEFRAN TAVAREZ</t>
  </si>
  <si>
    <t>031-0440500-0</t>
  </si>
  <si>
    <t>BIOANALISTA</t>
  </si>
  <si>
    <t>LABORATORIO Y BANCO DE SANGRE</t>
  </si>
  <si>
    <t>29/01/2019</t>
  </si>
  <si>
    <t>ARIANNA MICHELL</t>
  </si>
  <si>
    <t>FRANCO SANTANA</t>
  </si>
  <si>
    <t>044-0023501-8</t>
  </si>
  <si>
    <t>SEGURIDAD MILITAR</t>
  </si>
  <si>
    <t>SEGURIDAD</t>
  </si>
  <si>
    <t>FERNANDO</t>
  </si>
  <si>
    <t xml:space="preserve">DIAZ </t>
  </si>
  <si>
    <t>031-0062900-9</t>
  </si>
  <si>
    <t>AUXILIAR DE LAVANDERIA</t>
  </si>
  <si>
    <t>LAVANDERIA</t>
  </si>
  <si>
    <t xml:space="preserve">FELIX ANTONIO </t>
  </si>
  <si>
    <t>CABRERA MINAYA</t>
  </si>
  <si>
    <t>031-0385333-3</t>
  </si>
  <si>
    <t>TECNICO DE AUTOPSIA</t>
  </si>
  <si>
    <t>MORGE</t>
  </si>
  <si>
    <t>HERIBERTO</t>
  </si>
  <si>
    <t xml:space="preserve">MARMOLEJOS </t>
  </si>
  <si>
    <t>031-0002289-0</t>
  </si>
  <si>
    <t>AUXILIAR DE OXIGENO</t>
  </si>
  <si>
    <t>MANTENIMIENTO</t>
  </si>
  <si>
    <t>RAINY ALTAGRACIA</t>
  </si>
  <si>
    <t xml:space="preserve"> LOPEZ SANCHEZ </t>
  </si>
  <si>
    <t>031-0289966-7</t>
  </si>
  <si>
    <t>ROSELINA</t>
  </si>
  <si>
    <t xml:space="preserve">GRULLON BLANCO </t>
  </si>
  <si>
    <t>047-0197727-6</t>
  </si>
  <si>
    <t xml:space="preserve">ELADIO  </t>
  </si>
  <si>
    <t xml:space="preserve">SARANTE </t>
  </si>
  <si>
    <t>031-0214430-4</t>
  </si>
  <si>
    <t>SUPERVISOR DE LAVANDERIA</t>
  </si>
  <si>
    <t>WALISON</t>
  </si>
  <si>
    <t>ENCARNACION RODRIGUEZ</t>
  </si>
  <si>
    <t>011-0031226-1</t>
  </si>
  <si>
    <t>SEGURIDAD POLICIA</t>
  </si>
  <si>
    <t xml:space="preserve">MELVIN IGNACIO </t>
  </si>
  <si>
    <t>RODRIGUEZ MORONTA</t>
  </si>
  <si>
    <t>402-1889519-7</t>
  </si>
  <si>
    <t>ARCHIVISTA</t>
  </si>
  <si>
    <t>ARCHIVO</t>
  </si>
  <si>
    <t xml:space="preserve">ROSANNA </t>
  </si>
  <si>
    <t>ZAPATA CESPEDES</t>
  </si>
  <si>
    <t>116-0002089-2</t>
  </si>
  <si>
    <t>AUXILIAR DE FARMACIA</t>
  </si>
  <si>
    <t>FARMACIA</t>
  </si>
  <si>
    <t xml:space="preserve">ANGELICA MARIA </t>
  </si>
  <si>
    <t xml:space="preserve">HERNANDEZ RODRIGUEZ </t>
  </si>
  <si>
    <t>031-0553680-3</t>
  </si>
  <si>
    <t>TECNICO DE RAYOS X</t>
  </si>
  <si>
    <t>RAYOS X</t>
  </si>
  <si>
    <t xml:space="preserve">JOSE ARIEL </t>
  </si>
  <si>
    <t>FERNANDEZ CABRERA</t>
  </si>
  <si>
    <t>033-0023983-1</t>
  </si>
  <si>
    <t xml:space="preserve">STARLYN MANUEL </t>
  </si>
  <si>
    <t xml:space="preserve">HICIANO GOMEZ </t>
  </si>
  <si>
    <t>402-2590904-9</t>
  </si>
  <si>
    <t xml:space="preserve">MARGARITA CHARINA </t>
  </si>
  <si>
    <t xml:space="preserve">RODRIGUEZ DE JESUS </t>
  </si>
  <si>
    <t>031-0528343-0</t>
  </si>
  <si>
    <t>HIPOLITO DEL CARMEN</t>
  </si>
  <si>
    <t>PEREZ PERRONE</t>
  </si>
  <si>
    <t>031-0116376-8</t>
  </si>
  <si>
    <t>SUPERVISOR GENERAL</t>
  </si>
  <si>
    <t>DIRECCION</t>
  </si>
  <si>
    <t xml:space="preserve">JOEL </t>
  </si>
  <si>
    <t>MARTINEZ MEJIA</t>
  </si>
  <si>
    <t>097-0022293-9</t>
  </si>
  <si>
    <t>JURIDICO</t>
  </si>
  <si>
    <t>ADMINISTRACION</t>
  </si>
  <si>
    <t>EDUARDO</t>
  </si>
  <si>
    <t>CASTRO</t>
  </si>
  <si>
    <t>031-0013546-0</t>
  </si>
  <si>
    <t>AUXILIAR DE SEGURIDAD</t>
  </si>
  <si>
    <t xml:space="preserve">MARIA VIRGEN </t>
  </si>
  <si>
    <t>PARRA</t>
  </si>
  <si>
    <t>037-0126506-2</t>
  </si>
  <si>
    <t>AUXILIAR DE ATENCION AL USUARIO</t>
  </si>
  <si>
    <t>ATENCION AL USUARIO</t>
  </si>
  <si>
    <t>LORENZO</t>
  </si>
  <si>
    <t>GONZALEZ</t>
  </si>
  <si>
    <t>097-0011877-2</t>
  </si>
  <si>
    <t xml:space="preserve">PABLO </t>
  </si>
  <si>
    <t>LEON VILLA</t>
  </si>
  <si>
    <t>087-0013309-6</t>
  </si>
  <si>
    <t>CHOFER</t>
  </si>
  <si>
    <t>ARIEL</t>
  </si>
  <si>
    <t>SALAS GUZMAN</t>
  </si>
  <si>
    <t>402-2110395-1</t>
  </si>
  <si>
    <t>CONSERJERIA</t>
  </si>
  <si>
    <t>EDUARDO RAFAEL</t>
  </si>
  <si>
    <t>GUZMAN JIMENEZ</t>
  </si>
  <si>
    <t>031-0086695-7</t>
  </si>
  <si>
    <t>MENSAJERO DE COMPRAS</t>
  </si>
  <si>
    <t>COMPRAS</t>
  </si>
  <si>
    <t>YUDELY ALTAGRACIA</t>
  </si>
  <si>
    <t>PLASENCIO PEÑA</t>
  </si>
  <si>
    <t>117-0006044-2</t>
  </si>
  <si>
    <t>CONTADORA</t>
  </si>
  <si>
    <t>CONTABILIDAD</t>
  </si>
  <si>
    <t>ANA DELIA</t>
  </si>
  <si>
    <t>BETANCES</t>
  </si>
  <si>
    <t>031-0113355-5</t>
  </si>
  <si>
    <t>AUX. DE COCINA</t>
  </si>
  <si>
    <t>COCINA</t>
  </si>
  <si>
    <t>MERCEDES</t>
  </si>
  <si>
    <t>TORRES</t>
  </si>
  <si>
    <t>031-0393051-1</t>
  </si>
  <si>
    <t>CONSERJE</t>
  </si>
  <si>
    <t xml:space="preserve">MARIBEL </t>
  </si>
  <si>
    <t>ROSARIO PEREZ</t>
  </si>
  <si>
    <t>037-0040652-7</t>
  </si>
  <si>
    <t>AUX. ATENCION AL USUARIO</t>
  </si>
  <si>
    <t>AYLEEN DEL CARMEN</t>
  </si>
  <si>
    <t>NUÑEZ RODRIGUEZ</t>
  </si>
  <si>
    <t>402-1209525-7</t>
  </si>
  <si>
    <t>INGRID MERCEDES</t>
  </si>
  <si>
    <t>RODRIGUEZ GORIS</t>
  </si>
  <si>
    <t>031-0337167-4</t>
  </si>
  <si>
    <t>MALVELIX ALTAGRACIA</t>
  </si>
  <si>
    <t>GARCIA LOPEZ</t>
  </si>
  <si>
    <t>402-1139146-7</t>
  </si>
  <si>
    <t>VANESSA ERIBER</t>
  </si>
  <si>
    <t>GARCIA SANTANA</t>
  </si>
  <si>
    <t>402-2507244-2</t>
  </si>
  <si>
    <t>JOELI</t>
  </si>
  <si>
    <t xml:space="preserve">DE LOS SANTOS </t>
  </si>
  <si>
    <t>402-3161646-3</t>
  </si>
  <si>
    <t>CAMILLERA</t>
  </si>
  <si>
    <t>CAMILLERIA</t>
  </si>
  <si>
    <t>JOSE IGNACIO</t>
  </si>
  <si>
    <t>FIGUEROA</t>
  </si>
  <si>
    <t>031-0038579-2</t>
  </si>
  <si>
    <t>AUXILIAR DE ESTERILIZACION</t>
  </si>
  <si>
    <t>ESTERILIZACION</t>
  </si>
  <si>
    <t>EVELYN</t>
  </si>
  <si>
    <t>RODRIGUEZ PICHARDO</t>
  </si>
  <si>
    <t>031-0480050-7</t>
  </si>
  <si>
    <t xml:space="preserve">SECRETARIA </t>
  </si>
  <si>
    <t>ODONTOLOGIA</t>
  </si>
  <si>
    <t>YGNACIA PETRONILA</t>
  </si>
  <si>
    <t>POLANCO MARTINEZ</t>
  </si>
  <si>
    <t>047-0137582-8</t>
  </si>
  <si>
    <t xml:space="preserve">ALTAGRACIA CECILIA </t>
  </si>
  <si>
    <t>REYES PEÑA</t>
  </si>
  <si>
    <t>031-0424552-1</t>
  </si>
  <si>
    <t>JOSE RAMON</t>
  </si>
  <si>
    <t>CEBALLOS</t>
  </si>
  <si>
    <t>031-0020956-2</t>
  </si>
  <si>
    <t>CAMILLERO</t>
  </si>
  <si>
    <t>BELARMINIO DE JESUS</t>
  </si>
  <si>
    <t>RIVAS TAVARES</t>
  </si>
  <si>
    <t>036-0002731-6</t>
  </si>
  <si>
    <t>JOSE LIBRADO</t>
  </si>
  <si>
    <t xml:space="preserve">PERALTA </t>
  </si>
  <si>
    <t>031-0071409-0</t>
  </si>
  <si>
    <t>DIMERIS ODALINA</t>
  </si>
  <si>
    <t>DE LOS SANTOS LORA</t>
  </si>
  <si>
    <t>073-0008828-8</t>
  </si>
  <si>
    <t>CHRISTIAN DE JESUS</t>
  </si>
  <si>
    <t>SILVERIO GARCIA</t>
  </si>
  <si>
    <t>402-2046594-8</t>
  </si>
  <si>
    <t>ADRIAM SAHID</t>
  </si>
  <si>
    <t>BURGOS RODRIGUEZ</t>
  </si>
  <si>
    <t>402-3355099-1</t>
  </si>
  <si>
    <t>DIGITADOR</t>
  </si>
  <si>
    <t>ESTADISTICA</t>
  </si>
  <si>
    <t>CAROLINA ELIZABETH</t>
  </si>
  <si>
    <t>ALMANZAR CAMPOS</t>
  </si>
  <si>
    <t>031-0401859-7</t>
  </si>
  <si>
    <t>PROMOTORA</t>
  </si>
  <si>
    <t>JULIAN ALBERTO</t>
  </si>
  <si>
    <t>SOSA</t>
  </si>
  <si>
    <t>031-0268759-1</t>
  </si>
  <si>
    <t>JULIO CESAR</t>
  </si>
  <si>
    <t>HICIANO RIVAS</t>
  </si>
  <si>
    <t>054-0017122-8</t>
  </si>
  <si>
    <t>PLOMERO</t>
  </si>
  <si>
    <t xml:space="preserve">JENNIFER </t>
  </si>
  <si>
    <t>RODRIGUEZ SERRATA</t>
  </si>
  <si>
    <t>402-1231498-9</t>
  </si>
  <si>
    <t>AUX FARMACIA</t>
  </si>
  <si>
    <t>RUTH ELIMELEC</t>
  </si>
  <si>
    <t>TORRES MARTINEZ</t>
  </si>
  <si>
    <t>031-0322572-2</t>
  </si>
  <si>
    <t>AUX COCINA</t>
  </si>
  <si>
    <t>TERESA ANTONIA</t>
  </si>
  <si>
    <t>FRIAS CABRERA</t>
  </si>
  <si>
    <t>001-1099701-2</t>
  </si>
  <si>
    <t xml:space="preserve">DAMARY </t>
  </si>
  <si>
    <t>PEREZ OLIVERO</t>
  </si>
  <si>
    <t>092-0012261-3</t>
  </si>
  <si>
    <t>PATOLOGIA</t>
  </si>
  <si>
    <t>DOMINGO</t>
  </si>
  <si>
    <t>QUEZADA ACOSTA</t>
  </si>
  <si>
    <t>071-0041540-0</t>
  </si>
  <si>
    <t>JUAN ALBERTO</t>
  </si>
  <si>
    <t>FERNANDEZ SANTOS</t>
  </si>
  <si>
    <t>031-0324054-9</t>
  </si>
  <si>
    <t xml:space="preserve">JOB EZEQUIEL </t>
  </si>
  <si>
    <t>MERCADO GRULLON</t>
  </si>
  <si>
    <t>031-0336494-3</t>
  </si>
  <si>
    <t xml:space="preserve">RAMONA </t>
  </si>
  <si>
    <t>ESPINAL</t>
  </si>
  <si>
    <t>031-0342721-1</t>
  </si>
  <si>
    <t>AUXILIAR DE COCINA</t>
  </si>
  <si>
    <t>MARCOS ANTONIO</t>
  </si>
  <si>
    <t>PEÑA FAMILIA</t>
  </si>
  <si>
    <t>031-0498210-7</t>
  </si>
  <si>
    <t>JOSELYN</t>
  </si>
  <si>
    <t>LOPEZ PERALTA</t>
  </si>
  <si>
    <t>064-0030285-4</t>
  </si>
  <si>
    <t>ANDY</t>
  </si>
  <si>
    <t>PAREDES</t>
  </si>
  <si>
    <t>037-0124867-0</t>
  </si>
  <si>
    <t>ESCRIBIENTE</t>
  </si>
  <si>
    <t>ANGELA MARIA</t>
  </si>
  <si>
    <t>TORIBIO</t>
  </si>
  <si>
    <t>031-0100171-1</t>
  </si>
  <si>
    <t>HIRALDO PARRA</t>
  </si>
  <si>
    <t>039-0023914-0</t>
  </si>
  <si>
    <t>ELSA ANTONIA</t>
  </si>
  <si>
    <t>MEJIA CRUZ</t>
  </si>
  <si>
    <t>031-0218177-7</t>
  </si>
  <si>
    <t>GUZMAN CRUZ</t>
  </si>
  <si>
    <t>031-0107098-9</t>
  </si>
  <si>
    <t>PORTERO</t>
  </si>
  <si>
    <t>ANA JULIA</t>
  </si>
  <si>
    <t>BLANCO RAMIREZ</t>
  </si>
  <si>
    <t>047-0043470-9</t>
  </si>
  <si>
    <t>JUNIOR</t>
  </si>
  <si>
    <t>PEREZ RAMOS</t>
  </si>
  <si>
    <t>031-0561983-1</t>
  </si>
  <si>
    <t>AUXILIAR DE ACCESO A LA INFORMACION</t>
  </si>
  <si>
    <t>COMUNICACIONES</t>
  </si>
  <si>
    <t>EURIDI ALFONSO</t>
  </si>
  <si>
    <t>MARTINEZ ARNAUT</t>
  </si>
  <si>
    <t>402-1161562-6</t>
  </si>
  <si>
    <t xml:space="preserve">JUNIOR </t>
  </si>
  <si>
    <t>TRINIDAD DILONE</t>
  </si>
  <si>
    <t>402-2480060-3</t>
  </si>
  <si>
    <t>LUCIANO</t>
  </si>
  <si>
    <t>MARTINEZ</t>
  </si>
  <si>
    <t>031-0025785-0</t>
  </si>
  <si>
    <t>RADHAMES ANTONIO</t>
  </si>
  <si>
    <t>REYES TORRES</t>
  </si>
  <si>
    <t>031-0348057-4</t>
  </si>
  <si>
    <t>FERNANDO ALTURO</t>
  </si>
  <si>
    <t>GARCIA SOLIS</t>
  </si>
  <si>
    <t>402-2219474-4</t>
  </si>
  <si>
    <t>KELVIN VLADIMIR</t>
  </si>
  <si>
    <t>PAULINO ABREU</t>
  </si>
  <si>
    <t>031-0523246-0</t>
  </si>
  <si>
    <t>LUIS RAUL</t>
  </si>
  <si>
    <t>JIMENEZ SOSA</t>
  </si>
  <si>
    <t>031-0509681-6</t>
  </si>
  <si>
    <t>ANABEL</t>
  </si>
  <si>
    <t>FERREIRA MARTINEZ</t>
  </si>
  <si>
    <t>031-0555828-6</t>
  </si>
  <si>
    <t>JULIAN ANTONIO</t>
  </si>
  <si>
    <t>BAUTISTA</t>
  </si>
  <si>
    <t>031-0250108-1</t>
  </si>
  <si>
    <t>ESTHER ALFONSINA</t>
  </si>
  <si>
    <t>MONTAN</t>
  </si>
  <si>
    <t>039-0023681-5</t>
  </si>
  <si>
    <t xml:space="preserve">YOSELINA </t>
  </si>
  <si>
    <t>CARRY FAUSTIN</t>
  </si>
  <si>
    <t>030-0006830-8</t>
  </si>
  <si>
    <t>SEGURIDAD POLICIAL</t>
  </si>
  <si>
    <t xml:space="preserve">ELADIA </t>
  </si>
  <si>
    <t>DUARTE MERCEDES</t>
  </si>
  <si>
    <t>136-0008605-5</t>
  </si>
  <si>
    <t>COCINERA</t>
  </si>
  <si>
    <t>ISNALDY MARIEL</t>
  </si>
  <si>
    <t>ACEVEDO VASQUEZ</t>
  </si>
  <si>
    <t>031-0538687-8</t>
  </si>
  <si>
    <t xml:space="preserve">FEIDY MAURIELYS </t>
  </si>
  <si>
    <t>TORIBIO RUBEN</t>
  </si>
  <si>
    <t>402-1865659-9</t>
  </si>
  <si>
    <t>LIANNY RAMONA</t>
  </si>
  <si>
    <t>MARTE PIMENTEL</t>
  </si>
  <si>
    <t>031-0480961-5</t>
  </si>
  <si>
    <t>BENY ISABEL</t>
  </si>
  <si>
    <t>SANTANA PERDOMO</t>
  </si>
  <si>
    <t>031-0504103-6</t>
  </si>
  <si>
    <t xml:space="preserve"> </t>
  </si>
  <si>
    <t>JOSELO ANTONIO</t>
  </si>
  <si>
    <t>CASTRO REYNOSO</t>
  </si>
  <si>
    <t>031-0277982-8</t>
  </si>
  <si>
    <t>JOSE OVIDIO</t>
  </si>
  <si>
    <t>HILARIO RODRIGUEZ</t>
  </si>
  <si>
    <t>049-0048815-8</t>
  </si>
  <si>
    <t>TOTAL</t>
  </si>
  <si>
    <t>PERSONAL NUEVO INGRESO EN NOMINA EN EL MES DE JUNIO</t>
  </si>
  <si>
    <t>ACCION</t>
  </si>
  <si>
    <t>NELSON EDY</t>
  </si>
  <si>
    <t>ABREU</t>
  </si>
  <si>
    <t>054-0012854-1</t>
  </si>
  <si>
    <t>ENELGIDA</t>
  </si>
  <si>
    <t>GOMEZ PEREZ</t>
  </si>
  <si>
    <t>031-0262798-5</t>
  </si>
  <si>
    <t>NEIKEL</t>
  </si>
  <si>
    <t>ARIAS</t>
  </si>
  <si>
    <t>402-2775565-5</t>
  </si>
  <si>
    <t>RODOLFO</t>
  </si>
  <si>
    <t>CABRERA INOA</t>
  </si>
  <si>
    <t>031-0501270-6</t>
  </si>
  <si>
    <t>CHARINA RAFAELA</t>
  </si>
  <si>
    <t>BLANCO DIAZ</t>
  </si>
  <si>
    <t>402-0960747-8</t>
  </si>
  <si>
    <t>FARMACIA INTERNA</t>
  </si>
  <si>
    <t>VLADIMIL</t>
  </si>
  <si>
    <t>FELIZ CRISTO</t>
  </si>
  <si>
    <t>019-0019234-3</t>
  </si>
  <si>
    <t>RAMONA ALTAGRACIA</t>
  </si>
  <si>
    <t>PEREZ SANCHEZ</t>
  </si>
  <si>
    <t>047-0061211-4</t>
  </si>
  <si>
    <t>RENUNCIA</t>
  </si>
  <si>
    <t>PERSONAL CON REAJUSTE DE SALARIO</t>
  </si>
  <si>
    <t>Correspondiente al mes de octubre 2022</t>
  </si>
  <si>
    <t>PERSONAL DESVINCULADO Y NOMBRADO EN SEPTIEMBRE 2022/ OCTUBRE 2022</t>
  </si>
  <si>
    <t>JERSON DANIEL</t>
  </si>
  <si>
    <t>FORTUNA MERAN</t>
  </si>
  <si>
    <t>110-0006200-7</t>
  </si>
  <si>
    <t>PERSONAL DESVINCULADO O RENUNCIA</t>
  </si>
  <si>
    <t>NAYELY ELIZABETH</t>
  </si>
  <si>
    <t>MONTESINO TAVERAS</t>
  </si>
  <si>
    <t>402-1817194-6</t>
  </si>
  <si>
    <t>IRIS LEIDY</t>
  </si>
  <si>
    <t>RODRIGUEZ VASQUEZ</t>
  </si>
  <si>
    <t>402-2607096-5</t>
  </si>
  <si>
    <t>ROSANNA DEL CARMEN</t>
  </si>
  <si>
    <t>FELIPE ROSARIO</t>
  </si>
  <si>
    <t>031-0504504-5</t>
  </si>
  <si>
    <t>DESVINCULADO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</si>
</sst>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165" fontId="2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center"/>
    </xf>
    <xf numFmtId="165" fontId="3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44" fontId="2" fillId="2" borderId="1" xfId="1" applyNumberFormat="1" applyFont="1" applyFill="1" applyBorder="1" applyAlignment="1">
      <alignment horizontal="left" vertical="center"/>
    </xf>
    <xf numFmtId="166" fontId="2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4" fontId="2" fillId="2" borderId="1" xfId="0" applyNumberFormat="1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44" fontId="2" fillId="0" borderId="1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wrapText="1"/>
    </xf>
    <xf numFmtId="0" fontId="2" fillId="0" borderId="1" xfId="0" applyFont="1" applyFill="1" applyBorder="1" applyAlignment="1"/>
    <xf numFmtId="0" fontId="10" fillId="0" borderId="1" xfId="0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0" borderId="1" xfId="0" applyFont="1" applyFill="1" applyBorder="1" applyAlignment="1">
      <alignment wrapText="1"/>
    </xf>
    <xf numFmtId="0" fontId="5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165" fontId="11" fillId="4" borderId="1" xfId="0" applyNumberFormat="1" applyFont="1" applyFill="1" applyBorder="1" applyAlignment="1">
      <alignment vertical="center"/>
    </xf>
    <xf numFmtId="165" fontId="8" fillId="4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left" vertical="center"/>
    </xf>
    <xf numFmtId="165" fontId="11" fillId="4" borderId="1" xfId="0" applyNumberFormat="1" applyFont="1" applyFill="1" applyBorder="1" applyAlignment="1">
      <alignment horizontal="left" vertical="center"/>
    </xf>
    <xf numFmtId="44" fontId="11" fillId="4" borderId="1" xfId="1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8" fillId="0" borderId="0" xfId="0" applyFont="1"/>
    <xf numFmtId="165" fontId="11" fillId="2" borderId="0" xfId="0" applyNumberFormat="1" applyFont="1" applyFill="1" applyBorder="1" applyAlignment="1">
      <alignment vertical="center"/>
    </xf>
    <xf numFmtId="165" fontId="8" fillId="2" borderId="0" xfId="0" applyNumberFormat="1" applyFont="1" applyFill="1" applyBorder="1" applyAlignment="1">
      <alignment horizontal="center"/>
    </xf>
    <xf numFmtId="165" fontId="5" fillId="2" borderId="0" xfId="0" applyNumberFormat="1" applyFont="1" applyFill="1" applyBorder="1" applyAlignment="1">
      <alignment horizontal="left" vertical="center"/>
    </xf>
    <xf numFmtId="165" fontId="11" fillId="2" borderId="0" xfId="0" applyNumberFormat="1" applyFont="1" applyFill="1" applyBorder="1" applyAlignment="1">
      <alignment horizontal="left" vertical="center"/>
    </xf>
    <xf numFmtId="44" fontId="11" fillId="2" borderId="0" xfId="1" applyNumberFormat="1" applyFont="1" applyFill="1" applyBorder="1" applyAlignment="1">
      <alignment horizontal="left" vertical="center"/>
    </xf>
    <xf numFmtId="0" fontId="8" fillId="3" borderId="0" xfId="0" applyFont="1" applyFill="1"/>
    <xf numFmtId="0" fontId="5" fillId="0" borderId="2" xfId="0" applyFont="1" applyBorder="1"/>
    <xf numFmtId="0" fontId="5" fillId="0" borderId="3" xfId="0" applyFont="1" applyBorder="1"/>
    <xf numFmtId="0" fontId="8" fillId="0" borderId="3" xfId="0" applyFont="1" applyBorder="1" applyAlignment="1"/>
    <xf numFmtId="0" fontId="8" fillId="0" borderId="3" xfId="0" applyFont="1" applyBorder="1" applyAlignment="1">
      <alignment horizontal="center"/>
    </xf>
    <xf numFmtId="0" fontId="8" fillId="0" borderId="4" xfId="0" applyFont="1" applyBorder="1"/>
    <xf numFmtId="0" fontId="8" fillId="5" borderId="0" xfId="0" applyFont="1" applyFill="1"/>
    <xf numFmtId="0" fontId="5" fillId="0" borderId="5" xfId="0" applyFont="1" applyBorder="1" applyAlignment="1"/>
    <xf numFmtId="0" fontId="5" fillId="0" borderId="6" xfId="0" applyFont="1" applyBorder="1" applyAlignment="1"/>
    <xf numFmtId="0" fontId="8" fillId="0" borderId="6" xfId="0" applyFont="1" applyBorder="1" applyAlignment="1"/>
    <xf numFmtId="0" fontId="8" fillId="0" borderId="7" xfId="0" applyFont="1" applyBorder="1" applyAlignment="1"/>
    <xf numFmtId="0" fontId="2" fillId="6" borderId="1" xfId="0" applyFont="1" applyFill="1" applyBorder="1"/>
    <xf numFmtId="0" fontId="2" fillId="6" borderId="1" xfId="0" applyFont="1" applyFill="1" applyBorder="1" applyAlignment="1"/>
    <xf numFmtId="44" fontId="2" fillId="6" borderId="1" xfId="1" applyNumberFormat="1" applyFont="1" applyFill="1" applyBorder="1" applyAlignment="1">
      <alignment horizontal="left" vertical="center"/>
    </xf>
    <xf numFmtId="14" fontId="2" fillId="6" borderId="1" xfId="0" applyNumberFormat="1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/>
    </xf>
    <xf numFmtId="0" fontId="4" fillId="0" borderId="1" xfId="0" applyFont="1" applyFill="1" applyBorder="1"/>
    <xf numFmtId="0" fontId="0" fillId="6" borderId="0" xfId="0" applyFill="1"/>
    <xf numFmtId="0" fontId="5" fillId="0" borderId="6" xfId="0" applyFont="1" applyBorder="1"/>
    <xf numFmtId="0" fontId="5" fillId="0" borderId="5" xfId="0" applyFont="1" applyBorder="1"/>
    <xf numFmtId="0" fontId="5" fillId="0" borderId="7" xfId="0" applyFont="1" applyBorder="1"/>
    <xf numFmtId="0" fontId="2" fillId="3" borderId="1" xfId="0" applyFont="1" applyFill="1" applyBorder="1"/>
    <xf numFmtId="0" fontId="2" fillId="3" borderId="1" xfId="0" applyFont="1" applyFill="1" applyBorder="1" applyAlignment="1"/>
    <xf numFmtId="0" fontId="10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wrapText="1"/>
    </xf>
    <xf numFmtId="44" fontId="2" fillId="3" borderId="1" xfId="1" applyNumberFormat="1" applyFont="1" applyFill="1" applyBorder="1" applyAlignment="1">
      <alignment horizontal="left" vertical="center"/>
    </xf>
    <xf numFmtId="14" fontId="2" fillId="3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wrapText="1"/>
    </xf>
    <xf numFmtId="0" fontId="2" fillId="7" borderId="1" xfId="0" applyFont="1" applyFill="1" applyBorder="1"/>
    <xf numFmtId="0" fontId="2" fillId="7" borderId="1" xfId="0" applyFont="1" applyFill="1" applyBorder="1" applyAlignment="1"/>
    <xf numFmtId="0" fontId="10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wrapText="1"/>
    </xf>
    <xf numFmtId="44" fontId="2" fillId="7" borderId="1" xfId="1" applyNumberFormat="1" applyFont="1" applyFill="1" applyBorder="1" applyAlignment="1">
      <alignment horizontal="left" vertical="center"/>
    </xf>
    <xf numFmtId="14" fontId="2" fillId="7" borderId="1" xfId="0" applyNumberFormat="1" applyFont="1" applyFill="1" applyBorder="1" applyAlignment="1">
      <alignment horizontal="left" vertical="center"/>
    </xf>
    <xf numFmtId="14" fontId="2" fillId="7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"/>
  <sheetViews>
    <sheetView tabSelected="1" topLeftCell="D31" workbookViewId="0">
      <selection activeCell="L65" sqref="L65"/>
    </sheetView>
  </sheetViews>
  <sheetFormatPr baseColWidth="10" defaultRowHeight="14.5" x14ac:dyDescent="0.35"/>
  <cols>
    <col min="1" max="1" width="3.54296875" customWidth="1"/>
    <col min="2" max="2" width="22.453125" customWidth="1"/>
    <col min="3" max="3" width="20.6328125" customWidth="1"/>
    <col min="4" max="4" width="13.36328125" customWidth="1"/>
    <col min="5" max="5" width="14.6328125" customWidth="1"/>
    <col min="6" max="6" width="30.453125" customWidth="1"/>
    <col min="7" max="7" width="27.6328125" customWidth="1"/>
    <col min="8" max="8" width="13.81640625" customWidth="1"/>
    <col min="9" max="9" width="12.90625" customWidth="1"/>
    <col min="10" max="10" width="13.1796875" customWidth="1"/>
    <col min="11" max="11" width="14" customWidth="1"/>
  </cols>
  <sheetData>
    <row r="1" spans="1:13" x14ac:dyDescent="0.35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1"/>
    </row>
    <row r="2" spans="1:13" x14ac:dyDescent="0.35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1"/>
    </row>
    <row r="3" spans="1:13" x14ac:dyDescent="0.35">
      <c r="A3" s="99" t="s">
        <v>2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1"/>
    </row>
    <row r="4" spans="1:13" x14ac:dyDescent="0.35">
      <c r="A4" s="100" t="s">
        <v>3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"/>
    </row>
    <row r="5" spans="1:13" x14ac:dyDescent="0.35">
      <c r="A5" s="100" t="s">
        <v>341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"/>
    </row>
    <row r="6" spans="1:13" x14ac:dyDescent="0.35">
      <c r="A6" s="99" t="s">
        <v>4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1"/>
    </row>
    <row r="7" spans="1:13" x14ac:dyDescent="0.35">
      <c r="A7" s="19"/>
      <c r="B7" s="19"/>
      <c r="C7" s="19"/>
      <c r="D7" s="20"/>
      <c r="E7" s="21"/>
      <c r="F7" s="21"/>
      <c r="G7" s="19"/>
      <c r="H7" s="22"/>
      <c r="I7" s="22"/>
      <c r="J7" s="22"/>
      <c r="K7" s="23"/>
      <c r="L7" s="24"/>
      <c r="M7" s="1"/>
    </row>
    <row r="8" spans="1:13" ht="22" x14ac:dyDescent="0.35">
      <c r="A8" s="25" t="s">
        <v>5</v>
      </c>
      <c r="B8" s="11" t="s">
        <v>6</v>
      </c>
      <c r="C8" s="11" t="s">
        <v>7</v>
      </c>
      <c r="D8" s="11" t="s">
        <v>8</v>
      </c>
      <c r="E8" s="12" t="s">
        <v>9</v>
      </c>
      <c r="F8" s="11" t="s">
        <v>10</v>
      </c>
      <c r="G8" s="11" t="s">
        <v>11</v>
      </c>
      <c r="H8" s="13" t="s">
        <v>12</v>
      </c>
      <c r="I8" s="13" t="s">
        <v>13</v>
      </c>
      <c r="J8" s="13" t="s">
        <v>14</v>
      </c>
      <c r="K8" s="13" t="s">
        <v>15</v>
      </c>
      <c r="L8" s="14" t="s">
        <v>16</v>
      </c>
      <c r="M8" s="11" t="s">
        <v>17</v>
      </c>
    </row>
    <row r="9" spans="1:13" ht="15" customHeight="1" x14ac:dyDescent="0.35">
      <c r="A9" s="26">
        <v>1</v>
      </c>
      <c r="B9" s="2" t="s">
        <v>18</v>
      </c>
      <c r="C9" s="2" t="s">
        <v>19</v>
      </c>
      <c r="D9" s="27" t="s">
        <v>20</v>
      </c>
      <c r="E9" s="28">
        <v>9601819053</v>
      </c>
      <c r="F9" s="2" t="s">
        <v>21</v>
      </c>
      <c r="G9" s="2" t="s">
        <v>22</v>
      </c>
      <c r="H9" s="29">
        <v>8500</v>
      </c>
      <c r="I9" s="29"/>
      <c r="J9" s="29"/>
      <c r="K9" s="29">
        <f>H9+I9-J9</f>
        <v>8500</v>
      </c>
      <c r="L9" s="30" t="s">
        <v>23</v>
      </c>
      <c r="M9" s="2"/>
    </row>
    <row r="10" spans="1:13" ht="15" customHeight="1" x14ac:dyDescent="0.35">
      <c r="A10" s="26">
        <v>2</v>
      </c>
      <c r="B10" s="2" t="s">
        <v>24</v>
      </c>
      <c r="C10" s="2" t="s">
        <v>25</v>
      </c>
      <c r="D10" s="27" t="s">
        <v>26</v>
      </c>
      <c r="E10" s="28">
        <v>3200197573</v>
      </c>
      <c r="F10" s="2" t="s">
        <v>27</v>
      </c>
      <c r="G10" s="2" t="s">
        <v>28</v>
      </c>
      <c r="H10" s="29">
        <v>8500</v>
      </c>
      <c r="I10" s="29"/>
      <c r="J10" s="29"/>
      <c r="K10" s="29">
        <f t="shared" ref="K10:K52" si="0">H10+I10-J10</f>
        <v>8500</v>
      </c>
      <c r="L10" s="30">
        <v>43627</v>
      </c>
      <c r="M10" s="2"/>
    </row>
    <row r="11" spans="1:13" ht="15" customHeight="1" x14ac:dyDescent="0.35">
      <c r="A11" s="26">
        <v>3</v>
      </c>
      <c r="B11" s="2" t="s">
        <v>29</v>
      </c>
      <c r="C11" s="2" t="s">
        <v>30</v>
      </c>
      <c r="D11" s="27" t="s">
        <v>31</v>
      </c>
      <c r="E11" s="28">
        <v>9601819029</v>
      </c>
      <c r="F11" s="2" t="s">
        <v>32</v>
      </c>
      <c r="G11" s="2" t="s">
        <v>33</v>
      </c>
      <c r="H11" s="29">
        <v>4000</v>
      </c>
      <c r="I11" s="29"/>
      <c r="J11" s="29"/>
      <c r="K11" s="29">
        <f t="shared" si="0"/>
        <v>4000</v>
      </c>
      <c r="L11" s="30">
        <v>40057</v>
      </c>
      <c r="M11" s="3"/>
    </row>
    <row r="12" spans="1:13" ht="15" customHeight="1" x14ac:dyDescent="0.35">
      <c r="A12" s="26">
        <v>4</v>
      </c>
      <c r="B12" s="2" t="s">
        <v>34</v>
      </c>
      <c r="C12" s="2" t="s">
        <v>35</v>
      </c>
      <c r="D12" s="27" t="s">
        <v>36</v>
      </c>
      <c r="E12" s="28">
        <v>1201956108</v>
      </c>
      <c r="F12" s="2" t="s">
        <v>37</v>
      </c>
      <c r="G12" s="2" t="s">
        <v>38</v>
      </c>
      <c r="H12" s="29">
        <v>10000</v>
      </c>
      <c r="I12" s="29"/>
      <c r="J12" s="29"/>
      <c r="K12" s="29">
        <f t="shared" si="0"/>
        <v>10000</v>
      </c>
      <c r="L12" s="30">
        <v>43774</v>
      </c>
      <c r="M12" s="2"/>
    </row>
    <row r="13" spans="1:13" ht="15" customHeight="1" x14ac:dyDescent="0.35">
      <c r="A13" s="26">
        <v>5</v>
      </c>
      <c r="B13" s="2" t="s">
        <v>39</v>
      </c>
      <c r="C13" s="2" t="s">
        <v>40</v>
      </c>
      <c r="D13" s="27" t="s">
        <v>41</v>
      </c>
      <c r="E13" s="28">
        <v>9601819020</v>
      </c>
      <c r="F13" s="2" t="s">
        <v>42</v>
      </c>
      <c r="G13" s="2" t="s">
        <v>43</v>
      </c>
      <c r="H13" s="29">
        <v>11000</v>
      </c>
      <c r="I13" s="29"/>
      <c r="J13" s="29"/>
      <c r="K13" s="29">
        <f t="shared" si="0"/>
        <v>11000</v>
      </c>
      <c r="L13" s="30">
        <v>42363</v>
      </c>
      <c r="M13" s="2"/>
    </row>
    <row r="14" spans="1:13" ht="15" customHeight="1" x14ac:dyDescent="0.35">
      <c r="A14" s="26">
        <v>6</v>
      </c>
      <c r="B14" s="2" t="s">
        <v>44</v>
      </c>
      <c r="C14" s="2" t="s">
        <v>45</v>
      </c>
      <c r="D14" s="27" t="s">
        <v>46</v>
      </c>
      <c r="E14" s="28">
        <v>9601819092</v>
      </c>
      <c r="F14" s="2" t="s">
        <v>21</v>
      </c>
      <c r="G14" s="2" t="s">
        <v>22</v>
      </c>
      <c r="H14" s="29">
        <v>8500</v>
      </c>
      <c r="I14" s="29"/>
      <c r="J14" s="29"/>
      <c r="K14" s="29">
        <f t="shared" si="0"/>
        <v>8500</v>
      </c>
      <c r="L14" s="30">
        <v>43374</v>
      </c>
      <c r="M14" s="4"/>
    </row>
    <row r="15" spans="1:13" ht="15" customHeight="1" x14ac:dyDescent="0.35">
      <c r="A15" s="26">
        <v>7</v>
      </c>
      <c r="B15" s="2" t="s">
        <v>47</v>
      </c>
      <c r="C15" s="2" t="s">
        <v>48</v>
      </c>
      <c r="D15" s="27" t="s">
        <v>49</v>
      </c>
      <c r="E15" s="28">
        <v>9601819093</v>
      </c>
      <c r="F15" s="2" t="s">
        <v>21</v>
      </c>
      <c r="G15" s="2" t="s">
        <v>22</v>
      </c>
      <c r="H15" s="29">
        <v>8500</v>
      </c>
      <c r="I15" s="29"/>
      <c r="J15" s="29"/>
      <c r="K15" s="29">
        <f t="shared" si="0"/>
        <v>8500</v>
      </c>
      <c r="L15" s="30">
        <v>43252</v>
      </c>
      <c r="M15" s="4"/>
    </row>
    <row r="16" spans="1:13" ht="15" customHeight="1" x14ac:dyDescent="0.35">
      <c r="A16" s="26">
        <v>8</v>
      </c>
      <c r="B16" s="2" t="s">
        <v>50</v>
      </c>
      <c r="C16" s="2" t="s">
        <v>51</v>
      </c>
      <c r="D16" s="27" t="s">
        <v>52</v>
      </c>
      <c r="E16" s="28">
        <v>9602011547</v>
      </c>
      <c r="F16" s="2" t="s">
        <v>53</v>
      </c>
      <c r="G16" s="2" t="s">
        <v>33</v>
      </c>
      <c r="H16" s="29">
        <v>8000</v>
      </c>
      <c r="I16" s="29"/>
      <c r="J16" s="29"/>
      <c r="K16" s="29">
        <f t="shared" si="0"/>
        <v>8000</v>
      </c>
      <c r="L16" s="30">
        <v>43633</v>
      </c>
      <c r="M16" s="5"/>
    </row>
    <row r="17" spans="1:13" ht="15" customHeight="1" x14ac:dyDescent="0.35">
      <c r="A17" s="26">
        <v>9</v>
      </c>
      <c r="B17" s="2" t="s">
        <v>54</v>
      </c>
      <c r="C17" s="2" t="s">
        <v>55</v>
      </c>
      <c r="D17" s="27" t="s">
        <v>56</v>
      </c>
      <c r="E17" s="28">
        <v>1201280997</v>
      </c>
      <c r="F17" s="2" t="s">
        <v>57</v>
      </c>
      <c r="G17" s="2" t="s">
        <v>28</v>
      </c>
      <c r="H17" s="29">
        <v>8500</v>
      </c>
      <c r="I17" s="29"/>
      <c r="J17" s="29"/>
      <c r="K17" s="29">
        <f t="shared" si="0"/>
        <v>8500</v>
      </c>
      <c r="L17" s="30">
        <v>43766</v>
      </c>
      <c r="M17" s="5"/>
    </row>
    <row r="18" spans="1:13" ht="15" customHeight="1" x14ac:dyDescent="0.35">
      <c r="A18" s="26">
        <v>10</v>
      </c>
      <c r="B18" s="31" t="s">
        <v>58</v>
      </c>
      <c r="C18" s="31" t="s">
        <v>59</v>
      </c>
      <c r="D18" s="32" t="s">
        <v>60</v>
      </c>
      <c r="E18" s="33">
        <v>9602916234</v>
      </c>
      <c r="F18" s="2" t="s">
        <v>61</v>
      </c>
      <c r="G18" s="2" t="s">
        <v>62</v>
      </c>
      <c r="H18" s="29">
        <v>10000</v>
      </c>
      <c r="I18" s="29"/>
      <c r="J18" s="29"/>
      <c r="K18" s="29">
        <f t="shared" si="0"/>
        <v>10000</v>
      </c>
      <c r="L18" s="30">
        <v>44002</v>
      </c>
      <c r="M18" s="5"/>
    </row>
    <row r="19" spans="1:13" ht="15" customHeight="1" x14ac:dyDescent="0.35">
      <c r="A19" s="26">
        <v>11</v>
      </c>
      <c r="B19" s="2" t="s">
        <v>63</v>
      </c>
      <c r="C19" s="2" t="s">
        <v>64</v>
      </c>
      <c r="D19" s="27" t="s">
        <v>65</v>
      </c>
      <c r="E19" s="28">
        <v>2530200295</v>
      </c>
      <c r="F19" s="2" t="s">
        <v>66</v>
      </c>
      <c r="G19" s="2" t="s">
        <v>67</v>
      </c>
      <c r="H19" s="29">
        <v>10000</v>
      </c>
      <c r="I19" s="29"/>
      <c r="J19" s="29"/>
      <c r="K19" s="29">
        <f t="shared" si="0"/>
        <v>10000</v>
      </c>
      <c r="L19" s="30">
        <v>44028</v>
      </c>
      <c r="M19" s="6"/>
    </row>
    <row r="20" spans="1:13" ht="15" customHeight="1" x14ac:dyDescent="0.35">
      <c r="A20" s="26">
        <v>12</v>
      </c>
      <c r="B20" s="2" t="s">
        <v>68</v>
      </c>
      <c r="C20" s="2" t="s">
        <v>69</v>
      </c>
      <c r="D20" s="27" t="s">
        <v>70</v>
      </c>
      <c r="E20" s="28">
        <v>9602971809</v>
      </c>
      <c r="F20" s="2" t="s">
        <v>71</v>
      </c>
      <c r="G20" s="2" t="s">
        <v>72</v>
      </c>
      <c r="H20" s="29">
        <v>12000</v>
      </c>
      <c r="I20" s="29"/>
      <c r="J20" s="29"/>
      <c r="K20" s="29">
        <f t="shared" si="0"/>
        <v>12000</v>
      </c>
      <c r="L20" s="30">
        <v>44012</v>
      </c>
      <c r="M20" s="6"/>
    </row>
    <row r="21" spans="1:13" ht="15" customHeight="1" x14ac:dyDescent="0.35">
      <c r="A21" s="26">
        <v>13</v>
      </c>
      <c r="B21" s="2" t="s">
        <v>73</v>
      </c>
      <c r="C21" s="2" t="s">
        <v>74</v>
      </c>
      <c r="D21" s="27" t="s">
        <v>75</v>
      </c>
      <c r="E21" s="28">
        <v>9600269843</v>
      </c>
      <c r="F21" s="2" t="s">
        <v>71</v>
      </c>
      <c r="G21" s="2" t="s">
        <v>72</v>
      </c>
      <c r="H21" s="29">
        <v>12000</v>
      </c>
      <c r="I21" s="29"/>
      <c r="J21" s="29"/>
      <c r="K21" s="29">
        <f t="shared" si="0"/>
        <v>12000</v>
      </c>
      <c r="L21" s="30">
        <v>44012</v>
      </c>
      <c r="M21" s="6"/>
    </row>
    <row r="22" spans="1:13" ht="15" customHeight="1" x14ac:dyDescent="0.35">
      <c r="A22" s="26">
        <v>14</v>
      </c>
      <c r="B22" s="2" t="s">
        <v>76</v>
      </c>
      <c r="C22" s="2" t="s">
        <v>77</v>
      </c>
      <c r="D22" s="27" t="s">
        <v>78</v>
      </c>
      <c r="E22" s="28">
        <v>9603005442</v>
      </c>
      <c r="F22" s="2" t="s">
        <v>71</v>
      </c>
      <c r="G22" s="2" t="s">
        <v>72</v>
      </c>
      <c r="H22" s="29">
        <v>12000</v>
      </c>
      <c r="I22" s="29"/>
      <c r="J22" s="29"/>
      <c r="K22" s="29">
        <f t="shared" si="0"/>
        <v>12000</v>
      </c>
      <c r="L22" s="30">
        <v>44053</v>
      </c>
      <c r="M22" s="6"/>
    </row>
    <row r="23" spans="1:13" ht="15" customHeight="1" x14ac:dyDescent="0.35">
      <c r="A23" s="26">
        <v>15</v>
      </c>
      <c r="B23" s="2" t="s">
        <v>79</v>
      </c>
      <c r="C23" s="2" t="s">
        <v>80</v>
      </c>
      <c r="D23" s="27" t="s">
        <v>81</v>
      </c>
      <c r="E23" s="28">
        <v>9600237616</v>
      </c>
      <c r="F23" s="2" t="s">
        <v>71</v>
      </c>
      <c r="G23" s="2" t="s">
        <v>72</v>
      </c>
      <c r="H23" s="29">
        <v>12000</v>
      </c>
      <c r="I23" s="29"/>
      <c r="J23" s="29"/>
      <c r="K23" s="29">
        <f t="shared" si="0"/>
        <v>12000</v>
      </c>
      <c r="L23" s="30">
        <v>44041</v>
      </c>
      <c r="M23" s="6"/>
    </row>
    <row r="24" spans="1:13" ht="15" customHeight="1" x14ac:dyDescent="0.35">
      <c r="A24" s="26">
        <v>16</v>
      </c>
      <c r="B24" s="2" t="s">
        <v>82</v>
      </c>
      <c r="C24" s="2" t="s">
        <v>83</v>
      </c>
      <c r="D24" s="27" t="s">
        <v>84</v>
      </c>
      <c r="E24" s="28">
        <v>9603081655</v>
      </c>
      <c r="F24" s="2" t="s">
        <v>85</v>
      </c>
      <c r="G24" s="2" t="s">
        <v>86</v>
      </c>
      <c r="H24" s="29">
        <v>30000</v>
      </c>
      <c r="I24" s="29"/>
      <c r="J24" s="29"/>
      <c r="K24" s="29">
        <f t="shared" si="0"/>
        <v>30000</v>
      </c>
      <c r="L24" s="30">
        <v>44071</v>
      </c>
      <c r="M24" s="6"/>
    </row>
    <row r="25" spans="1:13" ht="15" customHeight="1" x14ac:dyDescent="0.35">
      <c r="A25" s="26">
        <v>17</v>
      </c>
      <c r="B25" s="2" t="s">
        <v>87</v>
      </c>
      <c r="C25" s="2" t="s">
        <v>88</v>
      </c>
      <c r="D25" s="27" t="s">
        <v>89</v>
      </c>
      <c r="E25" s="28">
        <v>9602351926</v>
      </c>
      <c r="F25" s="2" t="s">
        <v>90</v>
      </c>
      <c r="G25" s="2" t="s">
        <v>91</v>
      </c>
      <c r="H25" s="29">
        <v>25000</v>
      </c>
      <c r="I25" s="29"/>
      <c r="J25" s="29"/>
      <c r="K25" s="29">
        <f t="shared" si="0"/>
        <v>25000</v>
      </c>
      <c r="L25" s="30">
        <v>44075</v>
      </c>
      <c r="M25" s="3"/>
    </row>
    <row r="26" spans="1:13" ht="15" customHeight="1" x14ac:dyDescent="0.35">
      <c r="A26" s="26">
        <v>18</v>
      </c>
      <c r="B26" s="34" t="s">
        <v>92</v>
      </c>
      <c r="C26" s="34" t="s">
        <v>93</v>
      </c>
      <c r="D26" s="27" t="s">
        <v>94</v>
      </c>
      <c r="E26" s="35">
        <v>9603131219</v>
      </c>
      <c r="F26" s="34" t="s">
        <v>95</v>
      </c>
      <c r="G26" s="34" t="s">
        <v>28</v>
      </c>
      <c r="H26" s="29">
        <v>10000</v>
      </c>
      <c r="I26" s="29"/>
      <c r="J26" s="29"/>
      <c r="K26" s="29">
        <f t="shared" si="0"/>
        <v>10000</v>
      </c>
      <c r="L26" s="30">
        <v>44105</v>
      </c>
      <c r="M26" s="6"/>
    </row>
    <row r="27" spans="1:13" ht="15" customHeight="1" x14ac:dyDescent="0.35">
      <c r="A27" s="26">
        <v>19</v>
      </c>
      <c r="B27" s="34" t="s">
        <v>96</v>
      </c>
      <c r="C27" s="34" t="s">
        <v>97</v>
      </c>
      <c r="D27" s="27" t="s">
        <v>98</v>
      </c>
      <c r="E27" s="35">
        <v>2101020610</v>
      </c>
      <c r="F27" s="34" t="s">
        <v>99</v>
      </c>
      <c r="G27" s="34" t="s">
        <v>100</v>
      </c>
      <c r="H27" s="29">
        <v>10000</v>
      </c>
      <c r="I27" s="29"/>
      <c r="J27" s="29"/>
      <c r="K27" s="29">
        <f t="shared" si="0"/>
        <v>10000</v>
      </c>
      <c r="L27" s="30">
        <v>44106</v>
      </c>
      <c r="M27" s="6"/>
    </row>
    <row r="28" spans="1:13" ht="15" customHeight="1" x14ac:dyDescent="0.35">
      <c r="A28" s="26">
        <v>20</v>
      </c>
      <c r="B28" s="34" t="s">
        <v>101</v>
      </c>
      <c r="C28" s="34" t="s">
        <v>102</v>
      </c>
      <c r="D28" s="27" t="s">
        <v>103</v>
      </c>
      <c r="E28" s="28">
        <v>9602260373</v>
      </c>
      <c r="F28" s="34" t="s">
        <v>95</v>
      </c>
      <c r="G28" s="34" t="s">
        <v>28</v>
      </c>
      <c r="H28" s="29">
        <v>8000</v>
      </c>
      <c r="I28" s="29"/>
      <c r="J28" s="29"/>
      <c r="K28" s="29">
        <f t="shared" si="0"/>
        <v>8000</v>
      </c>
      <c r="L28" s="30">
        <v>44104</v>
      </c>
      <c r="M28" s="6"/>
    </row>
    <row r="29" spans="1:13" ht="15" customHeight="1" x14ac:dyDescent="0.35">
      <c r="A29" s="26">
        <v>21</v>
      </c>
      <c r="B29" s="34" t="s">
        <v>104</v>
      </c>
      <c r="C29" s="34" t="s">
        <v>105</v>
      </c>
      <c r="D29" s="27" t="s">
        <v>106</v>
      </c>
      <c r="E29" s="28">
        <v>920251150</v>
      </c>
      <c r="F29" s="34" t="s">
        <v>107</v>
      </c>
      <c r="G29" s="34" t="s">
        <v>91</v>
      </c>
      <c r="H29" s="29">
        <v>24000</v>
      </c>
      <c r="I29" s="29"/>
      <c r="J29" s="29"/>
      <c r="K29" s="29">
        <f t="shared" si="0"/>
        <v>24000</v>
      </c>
      <c r="L29" s="30">
        <v>44075</v>
      </c>
      <c r="M29" s="6"/>
    </row>
    <row r="30" spans="1:13" ht="15" customHeight="1" x14ac:dyDescent="0.35">
      <c r="A30" s="26">
        <v>22</v>
      </c>
      <c r="B30" s="34" t="s">
        <v>108</v>
      </c>
      <c r="C30" s="34" t="s">
        <v>109</v>
      </c>
      <c r="D30" s="36" t="s">
        <v>110</v>
      </c>
      <c r="E30" s="28">
        <v>9601684586</v>
      </c>
      <c r="F30" s="34" t="s">
        <v>27</v>
      </c>
      <c r="G30" s="34" t="s">
        <v>28</v>
      </c>
      <c r="H30" s="29">
        <v>8500</v>
      </c>
      <c r="I30" s="29"/>
      <c r="J30" s="29"/>
      <c r="K30" s="29">
        <f t="shared" si="0"/>
        <v>8500</v>
      </c>
      <c r="L30" s="37">
        <v>44225</v>
      </c>
      <c r="M30" s="5"/>
    </row>
    <row r="31" spans="1:13" ht="15" customHeight="1" x14ac:dyDescent="0.35">
      <c r="A31" s="26">
        <v>23</v>
      </c>
      <c r="B31" s="34" t="s">
        <v>112</v>
      </c>
      <c r="C31" s="34" t="s">
        <v>113</v>
      </c>
      <c r="D31" s="36" t="s">
        <v>114</v>
      </c>
      <c r="E31" s="28">
        <v>9603480742</v>
      </c>
      <c r="F31" s="34" t="s">
        <v>115</v>
      </c>
      <c r="G31" s="34" t="s">
        <v>116</v>
      </c>
      <c r="H31" s="29">
        <v>18000</v>
      </c>
      <c r="I31" s="29"/>
      <c r="J31" s="29"/>
      <c r="K31" s="29">
        <f t="shared" si="0"/>
        <v>18000</v>
      </c>
      <c r="L31" s="37">
        <v>44228</v>
      </c>
      <c r="M31" s="7"/>
    </row>
    <row r="32" spans="1:13" ht="15" customHeight="1" x14ac:dyDescent="0.35">
      <c r="A32" s="26">
        <v>24</v>
      </c>
      <c r="B32" s="34" t="s">
        <v>117</v>
      </c>
      <c r="C32" s="34" t="s">
        <v>118</v>
      </c>
      <c r="D32" s="36" t="s">
        <v>119</v>
      </c>
      <c r="E32" s="28">
        <v>9602128797</v>
      </c>
      <c r="F32" s="34" t="s">
        <v>120</v>
      </c>
      <c r="G32" s="34" t="s">
        <v>121</v>
      </c>
      <c r="H32" s="29">
        <v>25000</v>
      </c>
      <c r="I32" s="29"/>
      <c r="J32" s="29"/>
      <c r="K32" s="29">
        <f t="shared" si="0"/>
        <v>25000</v>
      </c>
      <c r="L32" s="37">
        <v>44256</v>
      </c>
      <c r="M32" s="5"/>
    </row>
    <row r="33" spans="1:13" ht="15" customHeight="1" x14ac:dyDescent="0.35">
      <c r="A33" s="26">
        <v>25</v>
      </c>
      <c r="B33" s="34" t="s">
        <v>122</v>
      </c>
      <c r="C33" s="34" t="s">
        <v>123</v>
      </c>
      <c r="D33" s="36" t="s">
        <v>124</v>
      </c>
      <c r="E33" s="35">
        <v>1201255935</v>
      </c>
      <c r="F33" s="34" t="s">
        <v>125</v>
      </c>
      <c r="G33" s="34" t="s">
        <v>126</v>
      </c>
      <c r="H33" s="29">
        <v>8000</v>
      </c>
      <c r="I33" s="29"/>
      <c r="J33" s="29"/>
      <c r="K33" s="29">
        <f t="shared" si="0"/>
        <v>8000</v>
      </c>
      <c r="L33" s="5">
        <v>44295</v>
      </c>
      <c r="M33" s="5"/>
    </row>
    <row r="34" spans="1:13" ht="15" customHeight="1" x14ac:dyDescent="0.35">
      <c r="A34" s="26">
        <v>26</v>
      </c>
      <c r="B34" s="34" t="s">
        <v>127</v>
      </c>
      <c r="C34" s="34" t="s">
        <v>128</v>
      </c>
      <c r="D34" s="36" t="s">
        <v>129</v>
      </c>
      <c r="E34" s="35">
        <v>9603992607</v>
      </c>
      <c r="F34" s="34" t="s">
        <v>130</v>
      </c>
      <c r="G34" s="34" t="s">
        <v>111</v>
      </c>
      <c r="H34" s="29">
        <v>8000</v>
      </c>
      <c r="I34" s="29"/>
      <c r="J34" s="29"/>
      <c r="K34" s="29">
        <f t="shared" si="0"/>
        <v>8000</v>
      </c>
      <c r="L34" s="5">
        <v>44298</v>
      </c>
      <c r="M34" s="5"/>
    </row>
    <row r="35" spans="1:13" ht="15" customHeight="1" x14ac:dyDescent="0.35">
      <c r="A35" s="26">
        <v>27</v>
      </c>
      <c r="B35" s="34" t="s">
        <v>131</v>
      </c>
      <c r="C35" s="34" t="s">
        <v>132</v>
      </c>
      <c r="D35" s="36" t="s">
        <v>133</v>
      </c>
      <c r="E35" s="35">
        <v>1201901276</v>
      </c>
      <c r="F35" s="34" t="s">
        <v>134</v>
      </c>
      <c r="G35" s="34" t="s">
        <v>100</v>
      </c>
      <c r="H35" s="29">
        <v>8000</v>
      </c>
      <c r="I35" s="29"/>
      <c r="J35" s="29"/>
      <c r="K35" s="29">
        <f t="shared" si="0"/>
        <v>8000</v>
      </c>
      <c r="L35" s="5">
        <v>44299</v>
      </c>
      <c r="M35" s="5"/>
    </row>
    <row r="36" spans="1:13" ht="15" customHeight="1" x14ac:dyDescent="0.35">
      <c r="A36" s="26">
        <v>28</v>
      </c>
      <c r="B36" s="34" t="s">
        <v>135</v>
      </c>
      <c r="C36" s="34" t="s">
        <v>136</v>
      </c>
      <c r="D36" s="36" t="s">
        <v>137</v>
      </c>
      <c r="E36" s="35">
        <v>9603992513</v>
      </c>
      <c r="F36" s="34" t="s">
        <v>66</v>
      </c>
      <c r="G36" s="34" t="s">
        <v>67</v>
      </c>
      <c r="H36" s="29">
        <v>8000</v>
      </c>
      <c r="I36" s="29"/>
      <c r="J36" s="29"/>
      <c r="K36" s="29">
        <f t="shared" si="0"/>
        <v>8000</v>
      </c>
      <c r="L36" s="5">
        <v>44299</v>
      </c>
      <c r="M36" s="5"/>
    </row>
    <row r="37" spans="1:13" ht="15" customHeight="1" x14ac:dyDescent="0.35">
      <c r="A37" s="26">
        <v>29</v>
      </c>
      <c r="B37" s="34" t="s">
        <v>138</v>
      </c>
      <c r="C37" s="34" t="s">
        <v>139</v>
      </c>
      <c r="D37" s="36" t="s">
        <v>140</v>
      </c>
      <c r="E37" s="35">
        <v>9603992753</v>
      </c>
      <c r="F37" s="34" t="s">
        <v>66</v>
      </c>
      <c r="G37" s="34" t="s">
        <v>67</v>
      </c>
      <c r="H37" s="29">
        <v>10000</v>
      </c>
      <c r="I37" s="29"/>
      <c r="J37" s="29"/>
      <c r="K37" s="29">
        <f t="shared" si="0"/>
        <v>10000</v>
      </c>
      <c r="L37" s="5">
        <v>44301</v>
      </c>
      <c r="M37" s="7"/>
    </row>
    <row r="38" spans="1:13" ht="15" customHeight="1" x14ac:dyDescent="0.35">
      <c r="A38" s="26">
        <v>30</v>
      </c>
      <c r="B38" s="73" t="s">
        <v>141</v>
      </c>
      <c r="C38" s="73" t="s">
        <v>142</v>
      </c>
      <c r="D38" s="74" t="s">
        <v>143</v>
      </c>
      <c r="E38" s="77">
        <v>2640008549</v>
      </c>
      <c r="F38" s="73" t="s">
        <v>66</v>
      </c>
      <c r="G38" s="73" t="s">
        <v>67</v>
      </c>
      <c r="H38" s="75">
        <v>8000</v>
      </c>
      <c r="I38" s="75"/>
      <c r="J38" s="75">
        <v>6154.15</v>
      </c>
      <c r="K38" s="75">
        <f t="shared" si="0"/>
        <v>1845.8500000000004</v>
      </c>
      <c r="L38" s="76">
        <v>44302</v>
      </c>
      <c r="M38" s="76">
        <v>44843</v>
      </c>
    </row>
    <row r="39" spans="1:13" ht="15" customHeight="1" x14ac:dyDescent="0.35">
      <c r="A39" s="26">
        <v>31</v>
      </c>
      <c r="B39" s="34" t="s">
        <v>144</v>
      </c>
      <c r="C39" s="34" t="s">
        <v>145</v>
      </c>
      <c r="D39" s="36" t="s">
        <v>146</v>
      </c>
      <c r="E39" s="35">
        <v>9603996438</v>
      </c>
      <c r="F39" s="34" t="s">
        <v>100</v>
      </c>
      <c r="G39" s="34" t="s">
        <v>100</v>
      </c>
      <c r="H39" s="29">
        <v>8000</v>
      </c>
      <c r="I39" s="29"/>
      <c r="J39" s="29"/>
      <c r="K39" s="29">
        <f t="shared" si="0"/>
        <v>8000</v>
      </c>
      <c r="L39" s="5">
        <v>44303</v>
      </c>
      <c r="M39" s="5"/>
    </row>
    <row r="40" spans="1:13" ht="15" customHeight="1" x14ac:dyDescent="0.35">
      <c r="A40" s="26">
        <v>32</v>
      </c>
      <c r="B40" s="34" t="s">
        <v>147</v>
      </c>
      <c r="C40" s="34" t="s">
        <v>148</v>
      </c>
      <c r="D40" s="36" t="s">
        <v>149</v>
      </c>
      <c r="E40" s="35">
        <v>9603996421</v>
      </c>
      <c r="F40" s="34" t="s">
        <v>150</v>
      </c>
      <c r="G40" s="34" t="s">
        <v>151</v>
      </c>
      <c r="H40" s="29">
        <v>8000</v>
      </c>
      <c r="I40" s="29"/>
      <c r="J40" s="29"/>
      <c r="K40" s="29">
        <f t="shared" si="0"/>
        <v>8000</v>
      </c>
      <c r="L40" s="5">
        <v>44307</v>
      </c>
      <c r="M40" s="5"/>
    </row>
    <row r="41" spans="1:13" ht="15" customHeight="1" x14ac:dyDescent="0.35">
      <c r="A41" s="26">
        <v>33</v>
      </c>
      <c r="B41" s="34" t="s">
        <v>152</v>
      </c>
      <c r="C41" s="34" t="s">
        <v>153</v>
      </c>
      <c r="D41" s="36" t="s">
        <v>154</v>
      </c>
      <c r="E41" s="35">
        <v>9604058957</v>
      </c>
      <c r="F41" s="34" t="s">
        <v>155</v>
      </c>
      <c r="G41" s="34" t="s">
        <v>156</v>
      </c>
      <c r="H41" s="29">
        <v>8000</v>
      </c>
      <c r="I41" s="29"/>
      <c r="J41" s="29"/>
      <c r="K41" s="29">
        <f t="shared" si="0"/>
        <v>8000</v>
      </c>
      <c r="L41" s="5">
        <v>44307</v>
      </c>
      <c r="M41" s="5"/>
    </row>
    <row r="42" spans="1:13" ht="15" customHeight="1" x14ac:dyDescent="0.35">
      <c r="A42" s="26">
        <v>34</v>
      </c>
      <c r="B42" s="34" t="s">
        <v>157</v>
      </c>
      <c r="C42" s="34" t="s">
        <v>158</v>
      </c>
      <c r="D42" s="36" t="s">
        <v>159</v>
      </c>
      <c r="E42" s="35">
        <v>9602609430</v>
      </c>
      <c r="F42" s="34" t="s">
        <v>160</v>
      </c>
      <c r="G42" s="34" t="s">
        <v>161</v>
      </c>
      <c r="H42" s="29">
        <v>8000</v>
      </c>
      <c r="I42" s="29"/>
      <c r="J42" s="29"/>
      <c r="K42" s="29">
        <f t="shared" si="0"/>
        <v>8000</v>
      </c>
      <c r="L42" s="5">
        <v>44315</v>
      </c>
      <c r="M42" s="5"/>
    </row>
    <row r="43" spans="1:13" ht="15" customHeight="1" x14ac:dyDescent="0.35">
      <c r="A43" s="26">
        <v>35</v>
      </c>
      <c r="B43" s="34" t="s">
        <v>162</v>
      </c>
      <c r="C43" s="34" t="s">
        <v>163</v>
      </c>
      <c r="D43" s="36" t="s">
        <v>164</v>
      </c>
      <c r="E43" s="35">
        <v>9603995560</v>
      </c>
      <c r="F43" s="34" t="s">
        <v>95</v>
      </c>
      <c r="G43" s="34" t="s">
        <v>28</v>
      </c>
      <c r="H43" s="29">
        <v>8000</v>
      </c>
      <c r="I43" s="29"/>
      <c r="J43" s="29"/>
      <c r="K43" s="29">
        <f t="shared" si="0"/>
        <v>8000</v>
      </c>
      <c r="L43" s="5">
        <v>44315</v>
      </c>
      <c r="M43" s="5"/>
    </row>
    <row r="44" spans="1:13" ht="15" customHeight="1" x14ac:dyDescent="0.35">
      <c r="A44" s="26">
        <v>36</v>
      </c>
      <c r="B44" s="34" t="s">
        <v>165</v>
      </c>
      <c r="C44" s="34" t="s">
        <v>166</v>
      </c>
      <c r="D44" s="36" t="s">
        <v>167</v>
      </c>
      <c r="E44" s="35">
        <v>9603994763</v>
      </c>
      <c r="F44" s="34" t="s">
        <v>130</v>
      </c>
      <c r="G44" s="34" t="s">
        <v>111</v>
      </c>
      <c r="H44" s="29">
        <v>8000</v>
      </c>
      <c r="I44" s="29"/>
      <c r="J44" s="29"/>
      <c r="K44" s="29">
        <f t="shared" si="0"/>
        <v>8000</v>
      </c>
      <c r="L44" s="5">
        <v>44327</v>
      </c>
      <c r="M44" s="5"/>
    </row>
    <row r="45" spans="1:13" ht="15" customHeight="1" x14ac:dyDescent="0.35">
      <c r="A45" s="26">
        <v>37</v>
      </c>
      <c r="B45" s="34" t="s">
        <v>168</v>
      </c>
      <c r="C45" s="34" t="s">
        <v>169</v>
      </c>
      <c r="D45" s="36" t="s">
        <v>170</v>
      </c>
      <c r="E45" s="35">
        <v>9604055815</v>
      </c>
      <c r="F45" s="34" t="s">
        <v>171</v>
      </c>
      <c r="G45" s="34" t="s">
        <v>151</v>
      </c>
      <c r="H45" s="29">
        <v>8000</v>
      </c>
      <c r="I45" s="29"/>
      <c r="J45" s="29"/>
      <c r="K45" s="29">
        <f t="shared" si="0"/>
        <v>8000</v>
      </c>
      <c r="L45" s="5">
        <v>44358</v>
      </c>
      <c r="M45" s="5"/>
    </row>
    <row r="46" spans="1:13" ht="15" customHeight="1" x14ac:dyDescent="0.35">
      <c r="A46" s="26">
        <v>38</v>
      </c>
      <c r="B46" s="34" t="s">
        <v>172</v>
      </c>
      <c r="C46" s="34" t="s">
        <v>173</v>
      </c>
      <c r="D46" s="36" t="s">
        <v>174</v>
      </c>
      <c r="E46" s="35">
        <v>9604080178</v>
      </c>
      <c r="F46" s="34" t="s">
        <v>32</v>
      </c>
      <c r="G46" s="34" t="s">
        <v>33</v>
      </c>
      <c r="H46" s="29">
        <v>8000</v>
      </c>
      <c r="I46" s="29"/>
      <c r="J46" s="29"/>
      <c r="K46" s="29">
        <f t="shared" si="0"/>
        <v>8000</v>
      </c>
      <c r="L46" s="37">
        <v>44294</v>
      </c>
      <c r="M46" s="5"/>
    </row>
    <row r="47" spans="1:13" ht="15" customHeight="1" x14ac:dyDescent="0.35">
      <c r="A47" s="26">
        <v>39</v>
      </c>
      <c r="B47" s="34" t="s">
        <v>175</v>
      </c>
      <c r="C47" s="34" t="s">
        <v>176</v>
      </c>
      <c r="D47" s="36" t="s">
        <v>177</v>
      </c>
      <c r="E47" s="35">
        <v>9603998276</v>
      </c>
      <c r="F47" s="34" t="s">
        <v>95</v>
      </c>
      <c r="G47" s="34" t="s">
        <v>28</v>
      </c>
      <c r="H47" s="29">
        <v>8000</v>
      </c>
      <c r="I47" s="29"/>
      <c r="J47" s="29"/>
      <c r="K47" s="29">
        <f t="shared" si="0"/>
        <v>8000</v>
      </c>
      <c r="L47" s="5">
        <v>44359</v>
      </c>
      <c r="M47" s="5"/>
    </row>
    <row r="48" spans="1:13" ht="15" customHeight="1" x14ac:dyDescent="0.35">
      <c r="A48" s="26">
        <v>40</v>
      </c>
      <c r="B48" s="34" t="s">
        <v>178</v>
      </c>
      <c r="C48" s="34" t="s">
        <v>179</v>
      </c>
      <c r="D48" s="36" t="s">
        <v>180</v>
      </c>
      <c r="E48" s="35">
        <v>9601619854</v>
      </c>
      <c r="F48" s="34" t="s">
        <v>71</v>
      </c>
      <c r="G48" s="34" t="s">
        <v>72</v>
      </c>
      <c r="H48" s="29">
        <v>8000</v>
      </c>
      <c r="I48" s="29"/>
      <c r="J48" s="29"/>
      <c r="K48" s="29">
        <f t="shared" si="0"/>
        <v>8000</v>
      </c>
      <c r="L48" s="5">
        <v>44278</v>
      </c>
      <c r="M48" s="5"/>
    </row>
    <row r="49" spans="1:13" ht="15" customHeight="1" x14ac:dyDescent="0.35">
      <c r="A49" s="26">
        <v>41</v>
      </c>
      <c r="B49" s="34" t="s">
        <v>181</v>
      </c>
      <c r="C49" s="34" t="s">
        <v>182</v>
      </c>
      <c r="D49" s="36" t="s">
        <v>183</v>
      </c>
      <c r="E49" s="35">
        <v>9604063325</v>
      </c>
      <c r="F49" s="34" t="s">
        <v>71</v>
      </c>
      <c r="G49" s="34" t="s">
        <v>72</v>
      </c>
      <c r="H49" s="29">
        <v>8000</v>
      </c>
      <c r="I49" s="29"/>
      <c r="J49" s="29"/>
      <c r="K49" s="29">
        <f t="shared" si="0"/>
        <v>8000</v>
      </c>
      <c r="L49" s="5">
        <v>44278</v>
      </c>
      <c r="M49" s="5"/>
    </row>
    <row r="50" spans="1:13" ht="15" customHeight="1" x14ac:dyDescent="0.35">
      <c r="A50" s="26">
        <v>42</v>
      </c>
      <c r="B50" s="38" t="s">
        <v>184</v>
      </c>
      <c r="C50" s="38" t="s">
        <v>185</v>
      </c>
      <c r="D50" s="38" t="s">
        <v>186</v>
      </c>
      <c r="E50" s="39">
        <v>9604324198</v>
      </c>
      <c r="F50" s="38" t="s">
        <v>187</v>
      </c>
      <c r="G50" s="38" t="s">
        <v>188</v>
      </c>
      <c r="H50" s="40">
        <v>10000</v>
      </c>
      <c r="I50" s="40"/>
      <c r="J50" s="29"/>
      <c r="K50" s="29">
        <f t="shared" si="0"/>
        <v>10000</v>
      </c>
      <c r="L50" s="37">
        <v>44487</v>
      </c>
      <c r="M50" s="41"/>
    </row>
    <row r="51" spans="1:13" ht="15" customHeight="1" x14ac:dyDescent="0.35">
      <c r="A51" s="26">
        <v>43</v>
      </c>
      <c r="B51" s="38" t="s">
        <v>189</v>
      </c>
      <c r="C51" s="38" t="s">
        <v>190</v>
      </c>
      <c r="D51" s="42" t="s">
        <v>191</v>
      </c>
      <c r="E51" s="43">
        <v>9604316415</v>
      </c>
      <c r="F51" s="38" t="s">
        <v>192</v>
      </c>
      <c r="G51" s="38" t="s">
        <v>100</v>
      </c>
      <c r="H51" s="40">
        <v>8000</v>
      </c>
      <c r="I51" s="29"/>
      <c r="J51" s="29"/>
      <c r="K51" s="29">
        <f t="shared" si="0"/>
        <v>8000</v>
      </c>
      <c r="L51" s="5">
        <v>44490</v>
      </c>
      <c r="M51" s="5"/>
    </row>
    <row r="52" spans="1:13" ht="15" customHeight="1" x14ac:dyDescent="0.35">
      <c r="A52" s="26">
        <v>44</v>
      </c>
      <c r="B52" s="38" t="s">
        <v>193</v>
      </c>
      <c r="C52" s="38" t="s">
        <v>194</v>
      </c>
      <c r="D52" s="42" t="s">
        <v>195</v>
      </c>
      <c r="E52" s="43">
        <v>9604332891</v>
      </c>
      <c r="F52" s="38" t="s">
        <v>95</v>
      </c>
      <c r="G52" s="38" t="s">
        <v>28</v>
      </c>
      <c r="H52" s="40">
        <v>8000</v>
      </c>
      <c r="I52" s="29"/>
      <c r="J52" s="29"/>
      <c r="K52" s="29">
        <f t="shared" si="0"/>
        <v>8000</v>
      </c>
      <c r="L52" s="5">
        <v>44504</v>
      </c>
      <c r="M52" s="5"/>
    </row>
    <row r="53" spans="1:13" ht="15" customHeight="1" x14ac:dyDescent="0.35">
      <c r="A53" s="26">
        <v>45</v>
      </c>
      <c r="B53" s="38" t="s">
        <v>200</v>
      </c>
      <c r="C53" s="38" t="s">
        <v>201</v>
      </c>
      <c r="D53" s="42" t="s">
        <v>202</v>
      </c>
      <c r="E53" s="43">
        <v>9604460758</v>
      </c>
      <c r="F53" s="38" t="s">
        <v>203</v>
      </c>
      <c r="G53" s="45" t="s">
        <v>67</v>
      </c>
      <c r="H53" s="40">
        <v>8000</v>
      </c>
      <c r="I53" s="29"/>
      <c r="J53" s="29"/>
      <c r="K53" s="29">
        <f t="shared" ref="K53:K86" si="1">H53+I53-J53</f>
        <v>8000</v>
      </c>
      <c r="L53" s="5">
        <v>44555</v>
      </c>
      <c r="M53" s="5"/>
    </row>
    <row r="54" spans="1:13" ht="15" customHeight="1" x14ac:dyDescent="0.35">
      <c r="A54" s="26">
        <v>46</v>
      </c>
      <c r="B54" s="38" t="s">
        <v>204</v>
      </c>
      <c r="C54" s="38" t="s">
        <v>205</v>
      </c>
      <c r="D54" s="42" t="s">
        <v>206</v>
      </c>
      <c r="E54" s="43">
        <v>9604420749</v>
      </c>
      <c r="F54" s="38" t="s">
        <v>207</v>
      </c>
      <c r="G54" s="45" t="s">
        <v>126</v>
      </c>
      <c r="H54" s="40">
        <v>8000</v>
      </c>
      <c r="I54" s="29"/>
      <c r="J54" s="29"/>
      <c r="K54" s="29">
        <f t="shared" si="1"/>
        <v>8000</v>
      </c>
      <c r="L54" s="5">
        <v>44557</v>
      </c>
      <c r="M54" s="7"/>
    </row>
    <row r="55" spans="1:13" ht="15" customHeight="1" x14ac:dyDescent="0.35">
      <c r="A55" s="26">
        <v>47</v>
      </c>
      <c r="B55" s="34" t="s">
        <v>208</v>
      </c>
      <c r="C55" s="34" t="s">
        <v>209</v>
      </c>
      <c r="D55" s="36" t="s">
        <v>210</v>
      </c>
      <c r="E55" s="35">
        <v>9604421675</v>
      </c>
      <c r="F55" s="34" t="s">
        <v>150</v>
      </c>
      <c r="G55" s="41" t="s">
        <v>151</v>
      </c>
      <c r="H55" s="29">
        <v>8000</v>
      </c>
      <c r="I55" s="29"/>
      <c r="J55" s="29"/>
      <c r="K55" s="29">
        <f t="shared" si="1"/>
        <v>8000</v>
      </c>
      <c r="L55" s="5">
        <v>44559</v>
      </c>
      <c r="M55" s="5"/>
    </row>
    <row r="56" spans="1:13" ht="15" customHeight="1" x14ac:dyDescent="0.35">
      <c r="A56" s="26">
        <v>48</v>
      </c>
      <c r="B56" s="34" t="s">
        <v>211</v>
      </c>
      <c r="C56" s="34" t="s">
        <v>212</v>
      </c>
      <c r="D56" s="36" t="s">
        <v>213</v>
      </c>
      <c r="E56" s="35">
        <v>2520123990</v>
      </c>
      <c r="F56" s="34" t="s">
        <v>21</v>
      </c>
      <c r="G56" s="41" t="s">
        <v>214</v>
      </c>
      <c r="H56" s="29">
        <v>10000</v>
      </c>
      <c r="I56" s="29"/>
      <c r="J56" s="29"/>
      <c r="K56" s="29">
        <f t="shared" si="1"/>
        <v>10000</v>
      </c>
      <c r="L56" s="5">
        <v>44581</v>
      </c>
      <c r="M56" s="5"/>
    </row>
    <row r="57" spans="1:13" ht="15" customHeight="1" x14ac:dyDescent="0.35">
      <c r="A57" s="26">
        <v>49</v>
      </c>
      <c r="B57" s="38" t="s">
        <v>215</v>
      </c>
      <c r="C57" s="38" t="s">
        <v>216</v>
      </c>
      <c r="D57" s="36" t="s">
        <v>217</v>
      </c>
      <c r="E57" s="35">
        <v>9604761159</v>
      </c>
      <c r="F57" s="34" t="s">
        <v>95</v>
      </c>
      <c r="G57" s="41" t="s">
        <v>28</v>
      </c>
      <c r="H57" s="29">
        <v>8000</v>
      </c>
      <c r="I57" s="29"/>
      <c r="J57" s="29"/>
      <c r="K57" s="29">
        <f t="shared" si="1"/>
        <v>8000</v>
      </c>
      <c r="L57" s="5">
        <v>44606</v>
      </c>
      <c r="M57" s="5"/>
    </row>
    <row r="58" spans="1:13" ht="15" customHeight="1" x14ac:dyDescent="0.35">
      <c r="A58" s="26">
        <v>50</v>
      </c>
      <c r="B58" s="34" t="s">
        <v>218</v>
      </c>
      <c r="C58" s="34" t="s">
        <v>219</v>
      </c>
      <c r="D58" s="36" t="s">
        <v>220</v>
      </c>
      <c r="E58" s="35">
        <v>9604747592</v>
      </c>
      <c r="F58" s="34" t="s">
        <v>171</v>
      </c>
      <c r="G58" s="41" t="s">
        <v>151</v>
      </c>
      <c r="H58" s="29">
        <v>8000</v>
      </c>
      <c r="I58" s="29"/>
      <c r="J58" s="29"/>
      <c r="K58" s="29">
        <f t="shared" si="1"/>
        <v>8000</v>
      </c>
      <c r="L58" s="5">
        <v>44637</v>
      </c>
      <c r="M58" s="5"/>
    </row>
    <row r="59" spans="1:13" ht="15" customHeight="1" x14ac:dyDescent="0.35">
      <c r="A59" s="26">
        <v>51</v>
      </c>
      <c r="B59" s="34" t="s">
        <v>221</v>
      </c>
      <c r="C59" s="34" t="s">
        <v>222</v>
      </c>
      <c r="D59" s="36" t="s">
        <v>223</v>
      </c>
      <c r="E59" s="35">
        <v>9604748396</v>
      </c>
      <c r="F59" s="34" t="s">
        <v>130</v>
      </c>
      <c r="G59" s="41" t="s">
        <v>111</v>
      </c>
      <c r="H59" s="29">
        <v>8000</v>
      </c>
      <c r="I59" s="29"/>
      <c r="J59" s="29"/>
      <c r="K59" s="29">
        <f t="shared" si="1"/>
        <v>8000</v>
      </c>
      <c r="L59" s="5">
        <v>44643</v>
      </c>
      <c r="M59" s="5"/>
    </row>
    <row r="60" spans="1:13" ht="15" customHeight="1" x14ac:dyDescent="0.35">
      <c r="A60" s="26">
        <v>52</v>
      </c>
      <c r="B60" s="34" t="s">
        <v>224</v>
      </c>
      <c r="C60" s="34" t="s">
        <v>225</v>
      </c>
      <c r="D60" s="36" t="s">
        <v>226</v>
      </c>
      <c r="E60" s="35">
        <v>9604829119</v>
      </c>
      <c r="F60" s="34" t="s">
        <v>227</v>
      </c>
      <c r="G60" s="41" t="s">
        <v>126</v>
      </c>
      <c r="H60" s="29">
        <v>8000</v>
      </c>
      <c r="I60" s="29"/>
      <c r="J60" s="29"/>
      <c r="K60" s="29">
        <f t="shared" si="1"/>
        <v>8000</v>
      </c>
      <c r="L60" s="5">
        <v>44646</v>
      </c>
      <c r="M60" s="5"/>
    </row>
    <row r="61" spans="1:13" ht="15" customHeight="1" x14ac:dyDescent="0.35">
      <c r="A61" s="26">
        <v>53</v>
      </c>
      <c r="B61" s="34" t="s">
        <v>228</v>
      </c>
      <c r="C61" s="34" t="s">
        <v>229</v>
      </c>
      <c r="D61" s="36" t="s">
        <v>230</v>
      </c>
      <c r="E61" s="35">
        <v>9604747748</v>
      </c>
      <c r="F61" s="34" t="s">
        <v>171</v>
      </c>
      <c r="G61" s="41" t="s">
        <v>151</v>
      </c>
      <c r="H61" s="29">
        <v>8000</v>
      </c>
      <c r="I61" s="29"/>
      <c r="J61" s="29"/>
      <c r="K61" s="29">
        <f t="shared" si="1"/>
        <v>8000</v>
      </c>
      <c r="L61" s="5">
        <v>44648</v>
      </c>
      <c r="M61" s="5"/>
    </row>
    <row r="62" spans="1:13" ht="15" customHeight="1" x14ac:dyDescent="0.35">
      <c r="A62" s="26">
        <v>54</v>
      </c>
      <c r="B62" s="34" t="s">
        <v>231</v>
      </c>
      <c r="C62" s="34" t="s">
        <v>232</v>
      </c>
      <c r="D62" s="36" t="s">
        <v>233</v>
      </c>
      <c r="E62" s="35">
        <v>9604775842</v>
      </c>
      <c r="F62" s="34" t="s">
        <v>227</v>
      </c>
      <c r="G62" s="41" t="s">
        <v>126</v>
      </c>
      <c r="H62" s="29">
        <v>8000</v>
      </c>
      <c r="I62" s="29"/>
      <c r="J62" s="29"/>
      <c r="K62" s="29">
        <f t="shared" si="1"/>
        <v>8000</v>
      </c>
      <c r="L62" s="5">
        <v>44655</v>
      </c>
      <c r="M62" s="5"/>
    </row>
    <row r="63" spans="1:13" ht="15" customHeight="1" x14ac:dyDescent="0.35">
      <c r="A63" s="26">
        <v>55</v>
      </c>
      <c r="B63" s="34" t="s">
        <v>234</v>
      </c>
      <c r="C63" s="34" t="s">
        <v>235</v>
      </c>
      <c r="D63" s="36" t="s">
        <v>236</v>
      </c>
      <c r="E63" s="35">
        <v>2320740823</v>
      </c>
      <c r="F63" s="34" t="s">
        <v>237</v>
      </c>
      <c r="G63" s="41" t="s">
        <v>28</v>
      </c>
      <c r="H63" s="29">
        <v>8000</v>
      </c>
      <c r="I63" s="29"/>
      <c r="J63" s="29"/>
      <c r="K63" s="29">
        <f t="shared" si="1"/>
        <v>8000</v>
      </c>
      <c r="L63" s="5">
        <v>44655</v>
      </c>
      <c r="M63" s="5"/>
    </row>
    <row r="64" spans="1:13" ht="15" customHeight="1" x14ac:dyDescent="0.35">
      <c r="A64" s="26">
        <v>56</v>
      </c>
      <c r="B64" s="34" t="s">
        <v>238</v>
      </c>
      <c r="C64" s="34" t="s">
        <v>239</v>
      </c>
      <c r="D64" s="36" t="s">
        <v>240</v>
      </c>
      <c r="E64" s="35">
        <v>9602744753</v>
      </c>
      <c r="F64" s="34" t="s">
        <v>99</v>
      </c>
      <c r="G64" s="41" t="s">
        <v>100</v>
      </c>
      <c r="H64" s="29">
        <v>15000</v>
      </c>
      <c r="I64" s="29"/>
      <c r="J64" s="29"/>
      <c r="K64" s="29">
        <f t="shared" si="1"/>
        <v>15000</v>
      </c>
      <c r="L64" s="5">
        <v>44656</v>
      </c>
      <c r="M64" s="7"/>
    </row>
    <row r="65" spans="1:13" ht="15" customHeight="1" x14ac:dyDescent="0.35">
      <c r="A65" s="26">
        <v>57</v>
      </c>
      <c r="B65" s="34" t="s">
        <v>104</v>
      </c>
      <c r="C65" s="34" t="s">
        <v>241</v>
      </c>
      <c r="D65" s="36" t="s">
        <v>242</v>
      </c>
      <c r="E65" s="35">
        <v>1201788978</v>
      </c>
      <c r="F65" s="34" t="s">
        <v>27</v>
      </c>
      <c r="G65" s="41" t="s">
        <v>28</v>
      </c>
      <c r="H65" s="29">
        <v>8000</v>
      </c>
      <c r="I65" s="29"/>
      <c r="J65" s="29"/>
      <c r="K65" s="29">
        <f t="shared" si="1"/>
        <v>8000</v>
      </c>
      <c r="L65" s="5">
        <v>44663</v>
      </c>
      <c r="M65" s="5"/>
    </row>
    <row r="66" spans="1:13" ht="15" customHeight="1" x14ac:dyDescent="0.35">
      <c r="A66" s="26">
        <v>58</v>
      </c>
      <c r="B66" s="34" t="s">
        <v>243</v>
      </c>
      <c r="C66" s="34" t="s">
        <v>244</v>
      </c>
      <c r="D66" s="36" t="s">
        <v>245</v>
      </c>
      <c r="E66" s="35">
        <v>7500079853</v>
      </c>
      <c r="F66" s="34" t="s">
        <v>227</v>
      </c>
      <c r="G66" s="41" t="s">
        <v>126</v>
      </c>
      <c r="H66" s="29">
        <v>8000</v>
      </c>
      <c r="I66" s="29"/>
      <c r="J66" s="29"/>
      <c r="K66" s="29">
        <f t="shared" si="1"/>
        <v>8000</v>
      </c>
      <c r="L66" s="5">
        <v>44669</v>
      </c>
      <c r="M66" s="5"/>
    </row>
    <row r="67" spans="1:13" ht="15" customHeight="1" x14ac:dyDescent="0.35">
      <c r="A67" s="26">
        <v>59</v>
      </c>
      <c r="B67" s="34" t="s">
        <v>196</v>
      </c>
      <c r="C67" s="34" t="s">
        <v>246</v>
      </c>
      <c r="D67" s="36" t="s">
        <v>247</v>
      </c>
      <c r="E67" s="35">
        <v>9604866289</v>
      </c>
      <c r="F67" s="34" t="s">
        <v>248</v>
      </c>
      <c r="G67" s="41" t="s">
        <v>28</v>
      </c>
      <c r="H67" s="29">
        <v>8000</v>
      </c>
      <c r="I67" s="29"/>
      <c r="J67" s="44"/>
      <c r="K67" s="29">
        <v>8000</v>
      </c>
      <c r="L67" s="5">
        <v>44673</v>
      </c>
      <c r="M67" s="5"/>
    </row>
    <row r="68" spans="1:13" ht="15" customHeight="1" x14ac:dyDescent="0.35">
      <c r="A68" s="26">
        <v>60</v>
      </c>
      <c r="B68" s="34" t="s">
        <v>249</v>
      </c>
      <c r="C68" s="34" t="s">
        <v>250</v>
      </c>
      <c r="D68" s="36" t="s">
        <v>251</v>
      </c>
      <c r="E68" s="35">
        <v>9604829608</v>
      </c>
      <c r="F68" s="34" t="s">
        <v>227</v>
      </c>
      <c r="G68" s="41" t="s">
        <v>126</v>
      </c>
      <c r="H68" s="29">
        <v>8000</v>
      </c>
      <c r="I68" s="29"/>
      <c r="J68" s="29"/>
      <c r="K68" s="29">
        <f t="shared" si="1"/>
        <v>8000</v>
      </c>
      <c r="L68" s="5">
        <v>44674</v>
      </c>
      <c r="M68" s="5"/>
    </row>
    <row r="69" spans="1:13" ht="15" customHeight="1" x14ac:dyDescent="0.35">
      <c r="A69" s="26">
        <v>61</v>
      </c>
      <c r="B69" s="34" t="s">
        <v>252</v>
      </c>
      <c r="C69" s="34" t="s">
        <v>253</v>
      </c>
      <c r="D69" s="36" t="s">
        <v>254</v>
      </c>
      <c r="E69" s="35">
        <v>9604837841</v>
      </c>
      <c r="F69" s="34" t="s">
        <v>255</v>
      </c>
      <c r="G69" s="41" t="s">
        <v>256</v>
      </c>
      <c r="H69" s="29">
        <v>15000</v>
      </c>
      <c r="I69" s="29"/>
      <c r="J69" s="29"/>
      <c r="K69" s="29">
        <f t="shared" si="1"/>
        <v>15000</v>
      </c>
      <c r="L69" s="5">
        <v>44678</v>
      </c>
      <c r="M69" s="5"/>
    </row>
    <row r="70" spans="1:13" ht="15" customHeight="1" x14ac:dyDescent="0.35">
      <c r="A70" s="26">
        <v>62</v>
      </c>
      <c r="B70" s="34" t="s">
        <v>257</v>
      </c>
      <c r="C70" s="34" t="s">
        <v>258</v>
      </c>
      <c r="D70" s="36" t="s">
        <v>259</v>
      </c>
      <c r="E70" s="35">
        <v>9604829973</v>
      </c>
      <c r="F70" s="34" t="s">
        <v>171</v>
      </c>
      <c r="G70" s="41" t="s">
        <v>151</v>
      </c>
      <c r="H70" s="29">
        <v>8000</v>
      </c>
      <c r="I70" s="29"/>
      <c r="J70" s="29"/>
      <c r="K70" s="29">
        <f t="shared" si="1"/>
        <v>8000</v>
      </c>
      <c r="L70" s="5">
        <v>44688</v>
      </c>
      <c r="M70" s="5"/>
    </row>
    <row r="71" spans="1:13" ht="15" customHeight="1" x14ac:dyDescent="0.35">
      <c r="A71" s="26">
        <v>63</v>
      </c>
      <c r="B71" s="34" t="s">
        <v>260</v>
      </c>
      <c r="C71" s="34" t="s">
        <v>261</v>
      </c>
      <c r="D71" s="36" t="s">
        <v>262</v>
      </c>
      <c r="E71" s="35">
        <v>9604832026</v>
      </c>
      <c r="F71" s="34" t="s">
        <v>171</v>
      </c>
      <c r="G71" s="41" t="s">
        <v>151</v>
      </c>
      <c r="H71" s="29">
        <v>8000</v>
      </c>
      <c r="I71" s="29"/>
      <c r="J71" s="29"/>
      <c r="K71" s="29">
        <f t="shared" si="1"/>
        <v>8000</v>
      </c>
      <c r="L71" s="5">
        <v>44688</v>
      </c>
      <c r="M71" s="5"/>
    </row>
    <row r="72" spans="1:13" ht="15" customHeight="1" x14ac:dyDescent="0.35">
      <c r="A72" s="26">
        <v>64</v>
      </c>
      <c r="B72" s="34" t="s">
        <v>263</v>
      </c>
      <c r="C72" s="34" t="s">
        <v>264</v>
      </c>
      <c r="D72" s="36" t="s">
        <v>265</v>
      </c>
      <c r="E72" s="35">
        <v>9604879418</v>
      </c>
      <c r="F72" s="34" t="s">
        <v>95</v>
      </c>
      <c r="G72" s="41" t="s">
        <v>28</v>
      </c>
      <c r="H72" s="29">
        <v>10000</v>
      </c>
      <c r="I72" s="29"/>
      <c r="J72" s="29"/>
      <c r="K72" s="29">
        <f t="shared" si="1"/>
        <v>10000</v>
      </c>
      <c r="L72" s="5">
        <v>44690</v>
      </c>
      <c r="M72" s="5"/>
    </row>
    <row r="73" spans="1:13" ht="15" customHeight="1" x14ac:dyDescent="0.35">
      <c r="A73" s="26">
        <v>65</v>
      </c>
      <c r="B73" s="34" t="s">
        <v>266</v>
      </c>
      <c r="C73" s="34" t="s">
        <v>267</v>
      </c>
      <c r="D73" s="36" t="s">
        <v>268</v>
      </c>
      <c r="E73" s="35">
        <v>9604874860</v>
      </c>
      <c r="F73" s="34" t="s">
        <v>248</v>
      </c>
      <c r="G73" s="41" t="s">
        <v>28</v>
      </c>
      <c r="H73" s="29">
        <v>8000</v>
      </c>
      <c r="I73" s="29"/>
      <c r="J73" s="29"/>
      <c r="K73" s="29">
        <f t="shared" si="1"/>
        <v>8000</v>
      </c>
      <c r="L73" s="5">
        <v>44720</v>
      </c>
      <c r="M73" s="5"/>
    </row>
    <row r="74" spans="1:13" ht="15" customHeight="1" x14ac:dyDescent="0.35">
      <c r="A74" s="26">
        <v>66</v>
      </c>
      <c r="B74" s="34" t="s">
        <v>269</v>
      </c>
      <c r="C74" s="34" t="s">
        <v>270</v>
      </c>
      <c r="D74" s="36" t="s">
        <v>271</v>
      </c>
      <c r="E74" s="35">
        <v>2403087910</v>
      </c>
      <c r="F74" s="34" t="s">
        <v>27</v>
      </c>
      <c r="G74" s="41" t="s">
        <v>28</v>
      </c>
      <c r="H74" s="29">
        <v>8000</v>
      </c>
      <c r="I74" s="29"/>
      <c r="J74" s="29"/>
      <c r="K74" s="29">
        <f t="shared" si="1"/>
        <v>8000</v>
      </c>
      <c r="L74" s="5">
        <v>44722</v>
      </c>
      <c r="M74" s="5"/>
    </row>
    <row r="75" spans="1:13" ht="15" customHeight="1" x14ac:dyDescent="0.35">
      <c r="A75" s="26">
        <v>67</v>
      </c>
      <c r="B75" s="34" t="s">
        <v>272</v>
      </c>
      <c r="C75" s="34" t="s">
        <v>273</v>
      </c>
      <c r="D75" s="36" t="s">
        <v>274</v>
      </c>
      <c r="E75" s="35">
        <v>2320509420</v>
      </c>
      <c r="F75" s="34" t="s">
        <v>27</v>
      </c>
      <c r="G75" s="41" t="s">
        <v>28</v>
      </c>
      <c r="H75" s="29">
        <v>8000</v>
      </c>
      <c r="I75" s="29"/>
      <c r="J75" s="29"/>
      <c r="K75" s="29">
        <f t="shared" si="1"/>
        <v>8000</v>
      </c>
      <c r="L75" s="5">
        <v>44725</v>
      </c>
      <c r="M75" s="5"/>
    </row>
    <row r="76" spans="1:13" ht="15" customHeight="1" x14ac:dyDescent="0.35">
      <c r="A76" s="26">
        <v>68</v>
      </c>
      <c r="B76" s="73" t="s">
        <v>275</v>
      </c>
      <c r="C76" s="73" t="s">
        <v>276</v>
      </c>
      <c r="D76" s="74" t="s">
        <v>277</v>
      </c>
      <c r="E76" s="77">
        <v>9604897309</v>
      </c>
      <c r="F76" s="73" t="s">
        <v>130</v>
      </c>
      <c r="G76" s="91" t="s">
        <v>111</v>
      </c>
      <c r="H76" s="75">
        <v>8000</v>
      </c>
      <c r="I76" s="75"/>
      <c r="J76" s="75">
        <v>3200.79</v>
      </c>
      <c r="K76" s="75">
        <f t="shared" si="1"/>
        <v>4799.21</v>
      </c>
      <c r="L76" s="76">
        <v>44728</v>
      </c>
      <c r="M76" s="76">
        <v>44853</v>
      </c>
    </row>
    <row r="77" spans="1:13" ht="15" customHeight="1" x14ac:dyDescent="0.35">
      <c r="A77" s="26">
        <v>69</v>
      </c>
      <c r="B77" s="34" t="s">
        <v>278</v>
      </c>
      <c r="C77" s="34" t="s">
        <v>279</v>
      </c>
      <c r="D77" s="36" t="s">
        <v>280</v>
      </c>
      <c r="E77" s="35">
        <v>9604993539</v>
      </c>
      <c r="F77" s="34" t="s">
        <v>227</v>
      </c>
      <c r="G77" s="41" t="s">
        <v>126</v>
      </c>
      <c r="H77" s="29">
        <v>8000</v>
      </c>
      <c r="I77" s="29"/>
      <c r="J77" s="29"/>
      <c r="K77" s="29">
        <f t="shared" si="1"/>
        <v>8000</v>
      </c>
      <c r="L77" s="5">
        <v>44733</v>
      </c>
      <c r="M77" s="5"/>
    </row>
    <row r="78" spans="1:13" ht="19.75" customHeight="1" x14ac:dyDescent="0.35">
      <c r="A78" s="26">
        <v>70</v>
      </c>
      <c r="B78" s="34" t="s">
        <v>281</v>
      </c>
      <c r="C78" s="34" t="s">
        <v>282</v>
      </c>
      <c r="D78" s="36" t="s">
        <v>283</v>
      </c>
      <c r="E78" s="35">
        <v>9605029257</v>
      </c>
      <c r="F78" s="34" t="s">
        <v>248</v>
      </c>
      <c r="G78" s="41" t="s">
        <v>28</v>
      </c>
      <c r="H78" s="29">
        <v>10000</v>
      </c>
      <c r="I78" s="29"/>
      <c r="J78" s="29"/>
      <c r="K78" s="29">
        <f t="shared" si="1"/>
        <v>10000</v>
      </c>
      <c r="L78" s="5">
        <v>44734</v>
      </c>
      <c r="M78" s="7"/>
    </row>
    <row r="79" spans="1:13" ht="15" customHeight="1" x14ac:dyDescent="0.35">
      <c r="A79" s="26">
        <v>71</v>
      </c>
      <c r="B79" s="34" t="s">
        <v>284</v>
      </c>
      <c r="C79" s="34" t="s">
        <v>285</v>
      </c>
      <c r="D79" s="36" t="s">
        <v>286</v>
      </c>
      <c r="E79" s="35">
        <v>2320493264</v>
      </c>
      <c r="F79" s="34" t="s">
        <v>27</v>
      </c>
      <c r="G79" s="41" t="s">
        <v>28</v>
      </c>
      <c r="H79" s="29">
        <v>8000</v>
      </c>
      <c r="I79" s="29"/>
      <c r="J79" s="29"/>
      <c r="K79" s="29">
        <f t="shared" si="1"/>
        <v>8000</v>
      </c>
      <c r="L79" s="5">
        <v>44742</v>
      </c>
      <c r="M79" s="5"/>
    </row>
    <row r="80" spans="1:13" ht="15" customHeight="1" x14ac:dyDescent="0.35">
      <c r="A80" s="26">
        <v>72</v>
      </c>
      <c r="B80" s="34" t="s">
        <v>287</v>
      </c>
      <c r="C80" s="34" t="s">
        <v>288</v>
      </c>
      <c r="D80" s="36" t="s">
        <v>289</v>
      </c>
      <c r="E80" s="35">
        <v>5800610911</v>
      </c>
      <c r="F80" s="34" t="s">
        <v>290</v>
      </c>
      <c r="G80" s="41" t="s">
        <v>28</v>
      </c>
      <c r="H80" s="29">
        <v>8000</v>
      </c>
      <c r="I80" s="29"/>
      <c r="J80" s="29"/>
      <c r="K80" s="29">
        <f t="shared" si="1"/>
        <v>8000</v>
      </c>
      <c r="L80" s="5">
        <v>44746</v>
      </c>
      <c r="M80" s="5"/>
    </row>
    <row r="81" spans="1:13" ht="15" customHeight="1" x14ac:dyDescent="0.35">
      <c r="A81" s="26">
        <v>73</v>
      </c>
      <c r="B81" s="34" t="s">
        <v>291</v>
      </c>
      <c r="C81" s="34" t="s">
        <v>292</v>
      </c>
      <c r="D81" s="36" t="s">
        <v>293</v>
      </c>
      <c r="E81" s="35">
        <v>9604958611</v>
      </c>
      <c r="F81" s="34" t="s">
        <v>294</v>
      </c>
      <c r="G81" s="41" t="s">
        <v>126</v>
      </c>
      <c r="H81" s="29">
        <v>10000</v>
      </c>
      <c r="I81" s="29"/>
      <c r="J81" s="29"/>
      <c r="K81" s="29">
        <f t="shared" si="1"/>
        <v>10000</v>
      </c>
      <c r="L81" s="5">
        <v>44747</v>
      </c>
      <c r="M81" s="5"/>
    </row>
    <row r="82" spans="1:13" ht="18.649999999999999" customHeight="1" x14ac:dyDescent="0.35">
      <c r="A82" s="26">
        <v>74</v>
      </c>
      <c r="B82" s="34" t="s">
        <v>295</v>
      </c>
      <c r="C82" s="34" t="s">
        <v>296</v>
      </c>
      <c r="D82" s="36" t="s">
        <v>297</v>
      </c>
      <c r="E82" s="35">
        <v>9605044803</v>
      </c>
      <c r="F82" s="34" t="s">
        <v>227</v>
      </c>
      <c r="G82" s="41" t="s">
        <v>126</v>
      </c>
      <c r="H82" s="29">
        <v>8000</v>
      </c>
      <c r="I82" s="29"/>
      <c r="J82" s="29"/>
      <c r="K82" s="29">
        <f t="shared" si="1"/>
        <v>8000</v>
      </c>
      <c r="L82" s="5">
        <v>44760</v>
      </c>
      <c r="M82" s="7"/>
    </row>
    <row r="83" spans="1:13" ht="15" customHeight="1" x14ac:dyDescent="0.35">
      <c r="A83" s="26">
        <v>75</v>
      </c>
      <c r="B83" s="34" t="s">
        <v>298</v>
      </c>
      <c r="C83" s="34" t="s">
        <v>299</v>
      </c>
      <c r="D83" s="36" t="s">
        <v>300</v>
      </c>
      <c r="E83" s="35">
        <v>9605051989</v>
      </c>
      <c r="F83" s="34" t="s">
        <v>66</v>
      </c>
      <c r="G83" s="41" t="s">
        <v>67</v>
      </c>
      <c r="H83" s="29">
        <v>10000</v>
      </c>
      <c r="I83" s="29"/>
      <c r="J83" s="29"/>
      <c r="K83" s="29">
        <f t="shared" si="1"/>
        <v>10000</v>
      </c>
      <c r="L83" s="5">
        <v>44774</v>
      </c>
      <c r="M83" s="5"/>
    </row>
    <row r="84" spans="1:13" ht="15" customHeight="1" x14ac:dyDescent="0.35">
      <c r="A84" s="26">
        <v>76</v>
      </c>
      <c r="B84" s="34" t="s">
        <v>301</v>
      </c>
      <c r="C84" s="34" t="s">
        <v>302</v>
      </c>
      <c r="D84" s="36" t="s">
        <v>303</v>
      </c>
      <c r="E84" s="35">
        <v>9605032902</v>
      </c>
      <c r="F84" s="34" t="s">
        <v>130</v>
      </c>
      <c r="G84" s="41" t="s">
        <v>111</v>
      </c>
      <c r="H84" s="29">
        <v>10000</v>
      </c>
      <c r="I84" s="29"/>
      <c r="J84" s="29"/>
      <c r="K84" s="29">
        <f t="shared" si="1"/>
        <v>10000</v>
      </c>
      <c r="L84" s="5">
        <v>44776</v>
      </c>
      <c r="M84" s="5"/>
    </row>
    <row r="85" spans="1:13" ht="15" customHeight="1" x14ac:dyDescent="0.35">
      <c r="A85" s="26">
        <v>77</v>
      </c>
      <c r="B85" s="34" t="s">
        <v>304</v>
      </c>
      <c r="C85" s="34" t="s">
        <v>305</v>
      </c>
      <c r="D85" s="36" t="s">
        <v>306</v>
      </c>
      <c r="E85" s="35">
        <v>9605032790</v>
      </c>
      <c r="F85" s="34" t="s">
        <v>130</v>
      </c>
      <c r="G85" s="41" t="s">
        <v>111</v>
      </c>
      <c r="H85" s="29">
        <v>10000</v>
      </c>
      <c r="I85" s="29"/>
      <c r="J85" s="29"/>
      <c r="K85" s="29">
        <f t="shared" si="1"/>
        <v>10000</v>
      </c>
      <c r="L85" s="5">
        <v>44776</v>
      </c>
      <c r="M85" s="5" t="s">
        <v>307</v>
      </c>
    </row>
    <row r="86" spans="1:13" ht="15" customHeight="1" x14ac:dyDescent="0.35">
      <c r="A86" s="26">
        <v>78</v>
      </c>
      <c r="B86" s="34" t="s">
        <v>308</v>
      </c>
      <c r="C86" s="34" t="s">
        <v>309</v>
      </c>
      <c r="D86" s="36" t="s">
        <v>310</v>
      </c>
      <c r="E86" s="35">
        <v>9605036878</v>
      </c>
      <c r="F86" s="34" t="s">
        <v>130</v>
      </c>
      <c r="G86" s="41" t="s">
        <v>111</v>
      </c>
      <c r="H86" s="29">
        <v>10000</v>
      </c>
      <c r="I86" s="29"/>
      <c r="J86" s="29"/>
      <c r="K86" s="29">
        <f t="shared" si="1"/>
        <v>10000</v>
      </c>
      <c r="L86" s="5">
        <v>44776</v>
      </c>
      <c r="M86" s="5"/>
    </row>
    <row r="87" spans="1:13" ht="15" customHeight="1" x14ac:dyDescent="0.35">
      <c r="A87" s="26">
        <v>79</v>
      </c>
      <c r="B87" s="34" t="s">
        <v>311</v>
      </c>
      <c r="C87" s="34" t="s">
        <v>312</v>
      </c>
      <c r="D87" s="36" t="s">
        <v>313</v>
      </c>
      <c r="E87" s="35">
        <v>3600053277</v>
      </c>
      <c r="F87" s="34" t="s">
        <v>27</v>
      </c>
      <c r="G87" s="41" t="s">
        <v>28</v>
      </c>
      <c r="H87" s="29">
        <v>8000</v>
      </c>
      <c r="I87" s="29"/>
      <c r="J87" s="29"/>
      <c r="K87" s="29">
        <f t="shared" ref="K87:K94" si="2">H87+I87-J87</f>
        <v>8000</v>
      </c>
      <c r="L87" s="5">
        <v>44778</v>
      </c>
      <c r="M87" s="5"/>
    </row>
    <row r="88" spans="1:13" ht="15" customHeight="1" x14ac:dyDescent="0.35">
      <c r="A88" s="26">
        <v>80</v>
      </c>
      <c r="B88" s="34" t="s">
        <v>317</v>
      </c>
      <c r="C88" s="34" t="s">
        <v>318</v>
      </c>
      <c r="D88" s="36" t="s">
        <v>319</v>
      </c>
      <c r="E88" s="35">
        <v>9605139835</v>
      </c>
      <c r="F88" s="34" t="s">
        <v>248</v>
      </c>
      <c r="G88" s="41" t="s">
        <v>28</v>
      </c>
      <c r="H88" s="29">
        <v>10000</v>
      </c>
      <c r="I88" s="29"/>
      <c r="J88" s="29"/>
      <c r="K88" s="29">
        <f t="shared" si="2"/>
        <v>10000</v>
      </c>
      <c r="L88" s="5">
        <v>44795</v>
      </c>
      <c r="M88" s="5"/>
    </row>
    <row r="89" spans="1:13" ht="15" customHeight="1" x14ac:dyDescent="0.35">
      <c r="A89" s="26">
        <v>81</v>
      </c>
      <c r="B89" s="34" t="s">
        <v>320</v>
      </c>
      <c r="C89" s="34" t="s">
        <v>321</v>
      </c>
      <c r="D89" s="36" t="s">
        <v>322</v>
      </c>
      <c r="E89" s="35">
        <v>9605149311</v>
      </c>
      <c r="F89" s="34" t="s">
        <v>130</v>
      </c>
      <c r="G89" s="41" t="s">
        <v>111</v>
      </c>
      <c r="H89" s="29">
        <v>10000</v>
      </c>
      <c r="I89" s="29"/>
      <c r="J89" s="29"/>
      <c r="K89" s="29">
        <f t="shared" si="2"/>
        <v>10000</v>
      </c>
      <c r="L89" s="5">
        <v>44795</v>
      </c>
      <c r="M89" s="5"/>
    </row>
    <row r="90" spans="1:13" ht="15" customHeight="1" x14ac:dyDescent="0.35">
      <c r="A90" s="26">
        <v>82</v>
      </c>
      <c r="B90" s="34" t="s">
        <v>323</v>
      </c>
      <c r="C90" s="34" t="s">
        <v>324</v>
      </c>
      <c r="D90" s="36" t="s">
        <v>325</v>
      </c>
      <c r="E90" s="35">
        <v>5800600905</v>
      </c>
      <c r="F90" s="34" t="s">
        <v>27</v>
      </c>
      <c r="G90" s="41" t="s">
        <v>28</v>
      </c>
      <c r="H90" s="29">
        <v>8000</v>
      </c>
      <c r="I90" s="29"/>
      <c r="J90" s="29"/>
      <c r="K90" s="29">
        <f t="shared" si="2"/>
        <v>8000</v>
      </c>
      <c r="L90" s="5">
        <v>44808</v>
      </c>
      <c r="M90" s="5"/>
    </row>
    <row r="91" spans="1:13" ht="15" customHeight="1" x14ac:dyDescent="0.35">
      <c r="A91" s="26">
        <v>83</v>
      </c>
      <c r="B91" s="34" t="s">
        <v>326</v>
      </c>
      <c r="C91" s="34" t="s">
        <v>327</v>
      </c>
      <c r="D91" s="36" t="s">
        <v>328</v>
      </c>
      <c r="E91" s="35">
        <v>9604054736</v>
      </c>
      <c r="F91" s="34" t="s">
        <v>248</v>
      </c>
      <c r="G91" s="41" t="s">
        <v>28</v>
      </c>
      <c r="H91" s="29">
        <v>10000</v>
      </c>
      <c r="I91" s="29"/>
      <c r="J91" s="29"/>
      <c r="K91" s="29">
        <f t="shared" si="2"/>
        <v>10000</v>
      </c>
      <c r="L91" s="5">
        <v>44809</v>
      </c>
      <c r="M91" s="5"/>
    </row>
    <row r="92" spans="1:13" ht="15" customHeight="1" x14ac:dyDescent="0.35">
      <c r="A92" s="26">
        <v>84</v>
      </c>
      <c r="B92" s="34" t="s">
        <v>329</v>
      </c>
      <c r="C92" s="34" t="s">
        <v>330</v>
      </c>
      <c r="D92" s="36" t="s">
        <v>331</v>
      </c>
      <c r="E92" s="35">
        <v>9605145081</v>
      </c>
      <c r="F92" s="34" t="s">
        <v>66</v>
      </c>
      <c r="G92" s="41" t="s">
        <v>332</v>
      </c>
      <c r="H92" s="29">
        <v>10000</v>
      </c>
      <c r="I92" s="29"/>
      <c r="J92" s="29"/>
      <c r="K92" s="29">
        <f t="shared" si="2"/>
        <v>10000</v>
      </c>
      <c r="L92" s="5">
        <v>44810</v>
      </c>
      <c r="M92" s="5"/>
    </row>
    <row r="93" spans="1:13" ht="15" customHeight="1" x14ac:dyDescent="0.35">
      <c r="A93" s="26">
        <v>85</v>
      </c>
      <c r="B93" s="34" t="s">
        <v>333</v>
      </c>
      <c r="C93" s="34" t="s">
        <v>334</v>
      </c>
      <c r="D93" s="36" t="s">
        <v>335</v>
      </c>
      <c r="E93" s="35">
        <v>2800217013</v>
      </c>
      <c r="F93" s="34" t="s">
        <v>27</v>
      </c>
      <c r="G93" s="41" t="s">
        <v>28</v>
      </c>
      <c r="H93" s="29">
        <v>8000</v>
      </c>
      <c r="I93" s="29"/>
      <c r="J93" s="29"/>
      <c r="K93" s="29">
        <f t="shared" si="2"/>
        <v>8000</v>
      </c>
      <c r="L93" s="5">
        <v>44815</v>
      </c>
      <c r="M93" s="5"/>
    </row>
    <row r="94" spans="1:13" ht="15" customHeight="1" x14ac:dyDescent="0.35">
      <c r="A94" s="26">
        <v>86</v>
      </c>
      <c r="B94" s="34" t="s">
        <v>336</v>
      </c>
      <c r="C94" s="34" t="s">
        <v>337</v>
      </c>
      <c r="D94" s="36" t="s">
        <v>338</v>
      </c>
      <c r="E94" s="35">
        <v>9603948579</v>
      </c>
      <c r="F94" s="34" t="s">
        <v>130</v>
      </c>
      <c r="G94" s="41" t="s">
        <v>111</v>
      </c>
      <c r="H94" s="29">
        <v>10000</v>
      </c>
      <c r="I94" s="29"/>
      <c r="J94" s="29"/>
      <c r="K94" s="29">
        <f t="shared" si="2"/>
        <v>10000</v>
      </c>
      <c r="L94" s="5">
        <v>44816</v>
      </c>
      <c r="M94" s="5"/>
    </row>
    <row r="95" spans="1:13" ht="15" customHeight="1" x14ac:dyDescent="0.35">
      <c r="A95" s="26">
        <v>87</v>
      </c>
      <c r="B95" s="83" t="s">
        <v>343</v>
      </c>
      <c r="C95" s="83" t="s">
        <v>344</v>
      </c>
      <c r="D95" s="84" t="s">
        <v>345</v>
      </c>
      <c r="E95" s="85">
        <v>2320590934</v>
      </c>
      <c r="F95" s="83" t="s">
        <v>27</v>
      </c>
      <c r="G95" s="86" t="s">
        <v>28</v>
      </c>
      <c r="H95" s="87">
        <v>8000</v>
      </c>
      <c r="I95" s="87"/>
      <c r="J95" s="87">
        <v>2093.2800000000002</v>
      </c>
      <c r="K95" s="87">
        <f t="shared" ref="K95:K98" si="3">H95+I95-J95</f>
        <v>5906.7199999999993</v>
      </c>
      <c r="L95" s="88">
        <v>44843</v>
      </c>
      <c r="M95" s="90"/>
    </row>
    <row r="96" spans="1:13" ht="15" customHeight="1" x14ac:dyDescent="0.35">
      <c r="A96" s="26">
        <v>88</v>
      </c>
      <c r="B96" s="83" t="s">
        <v>347</v>
      </c>
      <c r="C96" s="83" t="s">
        <v>348</v>
      </c>
      <c r="D96" s="84" t="s">
        <v>349</v>
      </c>
      <c r="E96" s="85">
        <v>9605252682</v>
      </c>
      <c r="F96" s="83" t="s">
        <v>160</v>
      </c>
      <c r="G96" s="86" t="s">
        <v>116</v>
      </c>
      <c r="H96" s="87">
        <v>10000</v>
      </c>
      <c r="I96" s="87"/>
      <c r="J96" s="87">
        <v>3539.56</v>
      </c>
      <c r="K96" s="87">
        <f t="shared" si="3"/>
        <v>6460.4400000000005</v>
      </c>
      <c r="L96" s="88">
        <v>44846</v>
      </c>
      <c r="M96" s="88"/>
    </row>
    <row r="97" spans="1:13" ht="15" customHeight="1" x14ac:dyDescent="0.35">
      <c r="A97" s="26">
        <v>89</v>
      </c>
      <c r="B97" s="83" t="s">
        <v>350</v>
      </c>
      <c r="C97" s="83" t="s">
        <v>351</v>
      </c>
      <c r="D97" s="84" t="s">
        <v>352</v>
      </c>
      <c r="E97" s="85">
        <v>9605248305</v>
      </c>
      <c r="F97" s="83" t="s">
        <v>130</v>
      </c>
      <c r="G97" s="86" t="s">
        <v>111</v>
      </c>
      <c r="H97" s="87">
        <v>10000</v>
      </c>
      <c r="I97" s="87"/>
      <c r="J97" s="87">
        <v>4001.02</v>
      </c>
      <c r="K97" s="87">
        <f t="shared" si="3"/>
        <v>5998.98</v>
      </c>
      <c r="L97" s="88">
        <v>44847</v>
      </c>
      <c r="M97" s="88"/>
    </row>
    <row r="98" spans="1:13" ht="15" customHeight="1" x14ac:dyDescent="0.35">
      <c r="A98" s="26">
        <v>90</v>
      </c>
      <c r="B98" s="92" t="s">
        <v>353</v>
      </c>
      <c r="C98" s="92" t="s">
        <v>354</v>
      </c>
      <c r="D98" s="93" t="s">
        <v>355</v>
      </c>
      <c r="E98" s="94">
        <v>9602323855</v>
      </c>
      <c r="F98" s="92" t="s">
        <v>130</v>
      </c>
      <c r="G98" s="95" t="s">
        <v>111</v>
      </c>
      <c r="H98" s="96">
        <v>10000</v>
      </c>
      <c r="I98" s="96"/>
      <c r="J98" s="96">
        <v>5846.86</v>
      </c>
      <c r="K98" s="96">
        <f t="shared" si="3"/>
        <v>4153.1400000000003</v>
      </c>
      <c r="L98" s="97">
        <v>44847</v>
      </c>
      <c r="M98" s="98">
        <v>44859</v>
      </c>
    </row>
    <row r="99" spans="1:13" x14ac:dyDescent="0.35">
      <c r="A99" s="2"/>
      <c r="B99" s="46"/>
      <c r="C99" s="47"/>
      <c r="D99" s="48" t="s">
        <v>314</v>
      </c>
      <c r="E99" s="49"/>
      <c r="F99" s="50"/>
      <c r="G99" s="51"/>
      <c r="H99" s="52">
        <f>SUM(H9:H98)</f>
        <v>880000</v>
      </c>
      <c r="I99" s="52">
        <f>SUM(I9:I98)</f>
        <v>0</v>
      </c>
      <c r="J99" s="51">
        <f>SUM(J9:J98)</f>
        <v>24835.66</v>
      </c>
      <c r="K99" s="52">
        <f>SUM(K9:K98)</f>
        <v>855164.33999999985</v>
      </c>
      <c r="L99" s="30"/>
      <c r="M99" s="6"/>
    </row>
    <row r="100" spans="1:13" x14ac:dyDescent="0.35">
      <c r="A100" s="53"/>
      <c r="B100" s="54"/>
      <c r="C100" s="55"/>
      <c r="D100" s="9"/>
      <c r="E100" s="9"/>
      <c r="F100" s="9"/>
      <c r="G100" s="9"/>
      <c r="H100" s="9"/>
      <c r="I100" s="9"/>
      <c r="J100" s="9"/>
      <c r="K100" s="9"/>
      <c r="L100" s="56"/>
      <c r="M100" s="8"/>
    </row>
    <row r="101" spans="1:13" x14ac:dyDescent="0.35">
      <c r="A101" s="9"/>
      <c r="B101" s="54"/>
      <c r="C101" s="55"/>
      <c r="D101" s="57"/>
      <c r="E101" s="58"/>
      <c r="F101" s="59"/>
      <c r="G101" s="60"/>
      <c r="H101" s="61"/>
      <c r="I101" s="61"/>
      <c r="J101" s="60"/>
      <c r="K101" s="61"/>
      <c r="L101" s="56"/>
      <c r="M101" s="56"/>
    </row>
    <row r="102" spans="1:13" x14ac:dyDescent="0.35">
      <c r="A102" s="62"/>
      <c r="B102" s="63" t="s">
        <v>315</v>
      </c>
      <c r="C102" s="64"/>
      <c r="D102" s="65"/>
      <c r="E102" s="66"/>
      <c r="F102" s="67"/>
      <c r="G102" s="56"/>
      <c r="H102" s="56"/>
      <c r="I102" s="56"/>
      <c r="J102" s="56"/>
      <c r="K102" s="56"/>
      <c r="L102" s="56"/>
      <c r="M102" s="56"/>
    </row>
    <row r="103" spans="1:13" x14ac:dyDescent="0.35">
      <c r="A103" s="68"/>
      <c r="B103" s="69" t="s">
        <v>340</v>
      </c>
      <c r="C103" s="70"/>
      <c r="D103" s="71"/>
      <c r="E103" s="71"/>
      <c r="F103" s="72"/>
      <c r="G103" s="56"/>
      <c r="H103" s="56"/>
      <c r="I103" s="56"/>
      <c r="J103" s="56"/>
      <c r="K103" s="56"/>
      <c r="L103" s="56"/>
      <c r="M103" s="9"/>
    </row>
    <row r="104" spans="1:13" x14ac:dyDescent="0.35">
      <c r="A104" s="79"/>
      <c r="B104" s="81" t="s">
        <v>346</v>
      </c>
      <c r="C104" s="80"/>
      <c r="D104" s="80"/>
      <c r="E104" s="80"/>
      <c r="F104" s="82"/>
    </row>
  </sheetData>
  <mergeCells count="6">
    <mergeCell ref="A6:L6"/>
    <mergeCell ref="A1:L1"/>
    <mergeCell ref="A2:L2"/>
    <mergeCell ref="A3:L3"/>
    <mergeCell ref="A4:L4"/>
    <mergeCell ref="A5:L5"/>
  </mergeCells>
  <pageMargins left="0.7" right="0.7" top="0.75" bottom="0.75" header="0.3" footer="0.3"/>
  <pageSetup paperSize="9" scale="6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8"/>
  <sheetViews>
    <sheetView workbookViewId="0">
      <selection sqref="A1:N9"/>
    </sheetView>
  </sheetViews>
  <sheetFormatPr baseColWidth="10" defaultRowHeight="14.5" x14ac:dyDescent="0.35"/>
  <cols>
    <col min="1" max="1" width="3.08984375" customWidth="1"/>
    <col min="2" max="2" width="18.90625" customWidth="1"/>
    <col min="3" max="3" width="15.90625" customWidth="1"/>
    <col min="6" max="6" width="20.36328125" customWidth="1"/>
    <col min="7" max="7" width="17.08984375" customWidth="1"/>
    <col min="8" max="8" width="15" customWidth="1"/>
    <col min="14" max="14" width="13.1796875" customWidth="1"/>
  </cols>
  <sheetData>
    <row r="2" spans="1:14" x14ac:dyDescent="0.35">
      <c r="A2" s="101" t="s">
        <v>342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3"/>
    </row>
    <row r="3" spans="1:14" x14ac:dyDescent="0.3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22" x14ac:dyDescent="0.35">
      <c r="A4" s="10" t="s">
        <v>5</v>
      </c>
      <c r="B4" s="11" t="s">
        <v>6</v>
      </c>
      <c r="C4" s="11" t="s">
        <v>7</v>
      </c>
      <c r="D4" s="11" t="s">
        <v>8</v>
      </c>
      <c r="E4" s="12" t="s">
        <v>9</v>
      </c>
      <c r="F4" s="11" t="s">
        <v>10</v>
      </c>
      <c r="G4" s="11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4" t="s">
        <v>16</v>
      </c>
      <c r="M4" s="11" t="s">
        <v>17</v>
      </c>
      <c r="N4" s="15" t="s">
        <v>316</v>
      </c>
    </row>
    <row r="5" spans="1:14" x14ac:dyDescent="0.35">
      <c r="A5" s="26">
        <v>1</v>
      </c>
      <c r="B5" s="34" t="s">
        <v>196</v>
      </c>
      <c r="C5" s="34" t="s">
        <v>197</v>
      </c>
      <c r="D5" s="36" t="s">
        <v>198</v>
      </c>
      <c r="E5" s="35">
        <v>9603146708</v>
      </c>
      <c r="F5" s="34" t="s">
        <v>199</v>
      </c>
      <c r="G5" s="41" t="s">
        <v>43</v>
      </c>
      <c r="H5" s="29">
        <v>7000</v>
      </c>
      <c r="I5" s="29"/>
      <c r="J5" s="44"/>
      <c r="K5" s="29">
        <f>H5+I5-J5</f>
        <v>7000</v>
      </c>
      <c r="L5" s="5">
        <v>44531</v>
      </c>
      <c r="M5" s="5"/>
      <c r="N5" s="78" t="s">
        <v>339</v>
      </c>
    </row>
    <row r="6" spans="1:14" x14ac:dyDescent="0.35">
      <c r="A6" s="16">
        <v>2</v>
      </c>
      <c r="B6" s="34" t="s">
        <v>141</v>
      </c>
      <c r="C6" s="34" t="s">
        <v>142</v>
      </c>
      <c r="D6" s="36" t="s">
        <v>143</v>
      </c>
      <c r="E6" s="35">
        <v>2640008549</v>
      </c>
      <c r="F6" s="34" t="s">
        <v>66</v>
      </c>
      <c r="G6" s="34" t="s">
        <v>67</v>
      </c>
      <c r="H6" s="29">
        <v>8000</v>
      </c>
      <c r="I6" s="29"/>
      <c r="J6" s="29">
        <v>6154.15</v>
      </c>
      <c r="K6" s="29">
        <f t="shared" ref="K6:K8" si="0">H6+I6-J6</f>
        <v>1845.8500000000004</v>
      </c>
      <c r="L6" s="5">
        <v>44302</v>
      </c>
      <c r="M6" s="5">
        <v>44843</v>
      </c>
      <c r="N6" s="78" t="s">
        <v>339</v>
      </c>
    </row>
    <row r="7" spans="1:14" x14ac:dyDescent="0.35">
      <c r="A7" s="89">
        <v>3</v>
      </c>
      <c r="B7" s="34" t="s">
        <v>275</v>
      </c>
      <c r="C7" s="34" t="s">
        <v>276</v>
      </c>
      <c r="D7" s="36" t="s">
        <v>277</v>
      </c>
      <c r="E7" s="35">
        <v>9604897309</v>
      </c>
      <c r="F7" s="34" t="s">
        <v>130</v>
      </c>
      <c r="G7" s="41" t="s">
        <v>111</v>
      </c>
      <c r="H7" s="29">
        <v>8000</v>
      </c>
      <c r="I7" s="29"/>
      <c r="J7" s="29">
        <v>3200.79</v>
      </c>
      <c r="K7" s="29">
        <f t="shared" si="0"/>
        <v>4799.21</v>
      </c>
      <c r="L7" s="5">
        <v>44728</v>
      </c>
      <c r="M7" s="5">
        <v>44853</v>
      </c>
      <c r="N7" s="34" t="s">
        <v>356</v>
      </c>
    </row>
    <row r="8" spans="1:14" x14ac:dyDescent="0.35">
      <c r="A8" s="18">
        <v>4</v>
      </c>
      <c r="B8" s="34" t="s">
        <v>353</v>
      </c>
      <c r="C8" s="34" t="s">
        <v>354</v>
      </c>
      <c r="D8" s="36" t="s">
        <v>355</v>
      </c>
      <c r="E8" s="35">
        <v>9602323855</v>
      </c>
      <c r="F8" s="34" t="s">
        <v>130</v>
      </c>
      <c r="G8" s="41" t="s">
        <v>111</v>
      </c>
      <c r="H8" s="29">
        <v>10000</v>
      </c>
      <c r="I8" s="29"/>
      <c r="J8" s="29">
        <v>5846.86</v>
      </c>
      <c r="K8" s="29">
        <f t="shared" si="0"/>
        <v>4153.1400000000003</v>
      </c>
      <c r="L8" s="5">
        <v>44847</v>
      </c>
      <c r="M8" s="7">
        <v>44859</v>
      </c>
      <c r="N8" s="78" t="s">
        <v>339</v>
      </c>
    </row>
  </sheetData>
  <mergeCells count="1">
    <mergeCell ref="A2:N2"/>
  </mergeCells>
  <conditionalFormatting sqref="E7">
    <cfRule type="duplicateValues" dxfId="2" priority="3"/>
  </conditionalFormatting>
  <conditionalFormatting sqref="E7">
    <cfRule type="duplicateValues" dxfId="1" priority="2"/>
  </conditionalFormatting>
  <conditionalFormatting sqref="E7">
    <cfRule type="duplicateValues" dxfId="0" priority="1"/>
  </conditionalFormatting>
  <pageMargins left="0.7" right="0.7" top="0.75" bottom="0.75" header="0.3" footer="0.3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OCTUBRE 2022</vt:lpstr>
      <vt:lpstr>PERSONAL SALIENTE Y NOMBRADO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1</dc:creator>
  <cp:lastModifiedBy>OAI</cp:lastModifiedBy>
  <cp:lastPrinted>2022-10-31T14:25:38Z</cp:lastPrinted>
  <dcterms:created xsi:type="dcterms:W3CDTF">2022-09-01T13:33:43Z</dcterms:created>
  <dcterms:modified xsi:type="dcterms:W3CDTF">2022-11-08T18:35:42Z</dcterms:modified>
</cp:coreProperties>
</file>