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OAI\ESTADISTICA PLASTILLAS A69\67A septiembre\"/>
    </mc:Choice>
  </mc:AlternateContent>
  <bookViews>
    <workbookView xWindow="0" yWindow="0" windowWidth="9000" windowHeight="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4" i="1" l="1"/>
  <c r="F53" i="1"/>
  <c r="F52" i="1"/>
  <c r="F49" i="1"/>
  <c r="F48" i="1"/>
  <c r="F46" i="1"/>
  <c r="F45" i="1"/>
  <c r="F44" i="1"/>
  <c r="F43" i="1"/>
  <c r="F42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5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</calcChain>
</file>

<file path=xl/sharedStrings.xml><?xml version="1.0" encoding="utf-8"?>
<sst xmlns="http://schemas.openxmlformats.org/spreadsheetml/2006/main" count="65" uniqueCount="61">
  <si>
    <t xml:space="preserve">HOSPITAL PRESIDENTE ESTRELLA URENA </t>
  </si>
  <si>
    <t>SERVICIO REGIONAL DE SALUD NORCENTRAL</t>
  </si>
  <si>
    <r>
      <rPr>
        <b/>
        <sz val="12"/>
        <color theme="1"/>
        <rFont val="Calibri"/>
        <family val="2"/>
        <scheme val="minor"/>
      </rPr>
      <t xml:space="preserve">Gerencia: </t>
    </r>
    <r>
      <rPr>
        <sz val="12"/>
        <color theme="1"/>
        <rFont val="Calibri"/>
        <family val="2"/>
        <scheme val="minor"/>
      </rPr>
      <t>SANTIAGO NORTE</t>
    </r>
  </si>
  <si>
    <t>SERVICIOS BRINDADOS</t>
  </si>
  <si>
    <t>TOTAL DE TRIMESTRE</t>
  </si>
  <si>
    <t>CONSULTAS</t>
  </si>
  <si>
    <t>TOTAL CONSULTAS</t>
  </si>
  <si>
    <t>EMERGENCIAS</t>
  </si>
  <si>
    <t xml:space="preserve">HOSPITALIZACIONES </t>
  </si>
  <si>
    <t>TOTAL DE SERVICIOS</t>
  </si>
  <si>
    <t xml:space="preserve">OTROS SERVICIOS </t>
  </si>
  <si>
    <t>ESTUDIOS REALIZADOS</t>
  </si>
  <si>
    <t>TOTAL OTROS SERVICIOS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</si>
  <si>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</si>
  <si>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</si>
  <si>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</si>
  <si>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</si>
  <si>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</si>
  <si>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</si>
  <si>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</si>
  <si>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</si>
  <si>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</si>
  <si>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</si>
  <si>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</si>
  <si>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</si>
  <si>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</si>
  <si>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</si>
  <si>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</si>
  <si>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</si>
  <si>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</si>
  <si>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</si>
  <si>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</si>
  <si>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</si>
  <si>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</si>
  <si>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</si>
  <si>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</si>
  <si>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</si>
  <si>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</si>
  <si>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</si>
  <si>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</si>
  <si>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</si>
  <si>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</si>
  <si>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</si>
  <si>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</si>
  <si>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</si>
  <si>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</si>
  <si>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</si>
  <si>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</si>
  <si>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</si>
  <si>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</si>
  <si>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</si>
  <si>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 xml:space="preserve">Terapia Ocupacional </t>
  </si>
  <si>
    <t>Servicio Social</t>
  </si>
  <si>
    <t>Enfermeria</t>
  </si>
  <si>
    <t>TOTAL</t>
  </si>
  <si>
    <t>PRIMER TRIMESTRE 2022</t>
  </si>
  <si>
    <t>OCTUBRE</t>
  </si>
  <si>
    <t>NOVIEMBRE</t>
  </si>
  <si>
    <t xml:space="preserve">DICIEMBRE </t>
  </si>
  <si>
    <t xml:space="preserve">                                   FECHA DE CORTE 26  DE OCTUBRE AL 25 DE DICIEMBRE 2022</t>
  </si>
  <si>
    <t>CONSOLIDADO TRIMESTRAL OCTUBRE- DICIEMBRE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</si>
</sst>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Segoe UI"/>
      <family val="2"/>
    </font>
    <font>
      <sz val="8"/>
      <color rgb="FF000000"/>
      <name val="Segoe UI"/>
      <family val="2"/>
    </font>
    <font>
      <sz val="11"/>
      <color rgb="FF0070C0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D3D3D3"/>
      </left>
      <right style="medium">
        <color rgb="FFD3D3D3"/>
      </right>
      <top style="medium">
        <color rgb="FFD3D3D3"/>
      </top>
      <bottom style="medium">
        <color rgb="FFD3D3D3"/>
      </bottom>
      <diagonal/>
    </border>
    <border>
      <left style="medium">
        <color rgb="FFD3D3D3"/>
      </left>
      <right style="medium">
        <color rgb="FFD3D3D3"/>
      </right>
      <top/>
      <bottom style="medium">
        <color rgb="FFD3D3D3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Fill="1" applyBorder="1"/>
    <xf numFmtId="0" fontId="4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center"/>
    </xf>
    <xf numFmtId="0" fontId="1" fillId="2" borderId="0" xfId="0" applyFont="1" applyFill="1"/>
    <xf numFmtId="0" fontId="0" fillId="3" borderId="2" xfId="0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0" xfId="0" applyFont="1" applyFill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 wrapText="1" readingOrder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 vertical="center"/>
    </xf>
    <xf numFmtId="0" fontId="9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194027</xdr:colOff>
      <xdr:row>1</xdr:row>
      <xdr:rowOff>128521</xdr:rowOff>
    </xdr:from>
    <xdr:to>
      <xdr:col>1</xdr:col>
      <xdr:colOff>1697790</xdr:colOff>
      <xdr:row>4</xdr:row>
      <xdr:rowOff>120317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027" y="315679"/>
          <a:ext cx="2339289" cy="573322"/>
        </a:xfrm>
        <a:prstGeom prst="rect">
          <a:avLst/>
        </a:prstGeom>
      </xdr:spPr>
    </xdr:pic>
    <xdr:clientData/>
  </xdr:twoCellAnchor>
  <xdr:twoCellAnchor editAs="oneCell">
    <xdr:from>
      <xdr:col>5</xdr:col>
      <xdr:colOff>252638</xdr:colOff>
      <xdr:row>0</xdr:row>
      <xdr:rowOff>155164</xdr:rowOff>
    </xdr:from>
    <xdr:to>
      <xdr:col>5</xdr:col>
      <xdr:colOff>1443789</xdr:colOff>
      <xdr:row>6</xdr:row>
      <xdr:rowOff>146768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73954" y="155164"/>
          <a:ext cx="1191151" cy="11412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59"/>
  <sheetViews>
    <sheetView tabSelected="1" topLeftCell="B1" zoomScale="115" zoomScaleNormal="115" workbookViewId="0">
      <selection activeCell="F55" sqref="F55"/>
    </sheetView>
  </sheetViews>
  <sheetFormatPr baseColWidth="10" defaultRowHeight="14.5"/>
  <cols>
    <col min="1" max="1" width="12" customWidth="1"/>
    <col min="2" max="3" width="25.453125" customWidth="1"/>
    <col min="4" max="4" width="30.26953125" customWidth="1"/>
    <col min="5" max="5" width="23.1796875" customWidth="1"/>
    <col min="6" max="6" width="25.26953125" customWidth="1"/>
  </cols>
  <sheetData>
    <row r="2" spans="1:8" ht="15.5">
      <c r="D2" s="2" t="s">
        <v>1</v>
      </c>
      <c r="E2" s="2"/>
      <c r="G2" s="4"/>
      <c r="H2" s="4"/>
    </row>
    <row r="3" spans="1:8" ht="15.5">
      <c r="D3" s="2" t="s">
        <v>0</v>
      </c>
      <c r="E3" s="2"/>
      <c r="G3" s="2"/>
      <c r="H3" s="4"/>
    </row>
    <row r="4" spans="1:8" ht="15.5">
      <c r="D4" s="4"/>
      <c r="E4" s="4"/>
      <c r="G4" s="2"/>
      <c r="H4" s="4"/>
    </row>
    <row r="5" spans="1:8" ht="15.5">
      <c r="B5" s="3"/>
      <c r="C5" s="3"/>
      <c r="D5" s="2" t="s">
        <v>60</v>
      </c>
      <c r="E5" s="5"/>
      <c r="G5" s="4"/>
      <c r="H5" s="4"/>
    </row>
    <row r="6" spans="1:8" ht="14.5" customHeight="1">
      <c r="D6" s="5" t="s">
        <v>2</v>
      </c>
      <c r="E6" s="4"/>
      <c r="G6" s="4"/>
      <c r="H6" s="4"/>
    </row>
    <row r="7" spans="1:8" ht="15.5">
      <c r="C7" s="8" t="s">
        <v>59</v>
      </c>
      <c r="D7" s="8"/>
      <c r="E7" s="8"/>
      <c r="F7" s="8"/>
      <c r="G7" s="5"/>
      <c r="H7" s="4"/>
    </row>
    <row r="8" spans="1:8" ht="15.5">
      <c r="B8" s="8"/>
      <c r="G8" s="5"/>
      <c r="H8" s="4"/>
    </row>
    <row r="9" spans="1:8" ht="16">
      <c r="A9" s="6"/>
      <c r="B9" s="15" t="s">
        <v>3</v>
      </c>
      <c r="C9" s="7" t="s">
        <v>55</v>
      </c>
      <c r="D9" s="7"/>
      <c r="E9" s="7"/>
      <c r="F9" s="16" t="s">
        <v>4</v>
      </c>
      <c r="G9" s="4"/>
      <c r="H9" s="4"/>
    </row>
    <row r="10" spans="1:8" ht="14.5" customHeight="1" thickBot="1">
      <c r="A10" s="6" t="s">
        <v>5</v>
      </c>
      <c r="B10" s="15"/>
      <c r="C10" s="11" t="s">
        <v>56</v>
      </c>
      <c r="D10" s="11" t="s">
        <v>57</v>
      </c>
      <c r="E10" s="11" t="s">
        <v>58</v>
      </c>
      <c r="F10" s="16"/>
      <c r="G10" s="1"/>
      <c r="H10" s="1"/>
    </row>
    <row r="11" spans="1:8" ht="15" thickBot="1">
      <c r="B11" s="19" t="s">
        <v>13</v>
      </c>
      <c r="C11" s="12">
        <v>607</v>
      </c>
      <c r="D11" s="12">
        <v>627</v>
      </c>
      <c r="E11" s="12">
        <v>292</v>
      </c>
      <c r="F11" s="12">
        <f>SUM(E11,D11,C11)</f>
        <v>1526</v>
      </c>
    </row>
    <row r="12" spans="1:8" ht="15" thickBot="1">
      <c r="B12" s="20" t="s">
        <v>14</v>
      </c>
      <c r="C12" s="12">
        <v>93</v>
      </c>
      <c r="D12" s="12">
        <v>97</v>
      </c>
      <c r="E12" s="12">
        <v>84</v>
      </c>
      <c r="F12" s="12">
        <f>SUM(C12:E12)</f>
        <v>274</v>
      </c>
    </row>
    <row r="13" spans="1:8" ht="15" thickBot="1">
      <c r="B13" s="20" t="s">
        <v>15</v>
      </c>
      <c r="C13" s="12">
        <v>285</v>
      </c>
      <c r="D13" s="12">
        <v>281</v>
      </c>
      <c r="E13" s="12">
        <v>192</v>
      </c>
      <c r="F13" s="12">
        <f>SUM(F11:F12)</f>
        <v>1800</v>
      </c>
    </row>
    <row r="14" spans="1:8" ht="15" thickBot="1">
      <c r="B14" s="20" t="s">
        <v>16</v>
      </c>
      <c r="C14" s="12">
        <v>0</v>
      </c>
      <c r="D14" s="12">
        <v>0</v>
      </c>
      <c r="E14" s="12">
        <v>0</v>
      </c>
      <c r="F14" s="12">
        <f>SUM(C14:E14)</f>
        <v>0</v>
      </c>
    </row>
    <row r="15" spans="1:8" ht="15" thickBot="1">
      <c r="B15" s="20" t="s">
        <v>17</v>
      </c>
      <c r="C15" s="12">
        <v>47</v>
      </c>
      <c r="D15" s="12">
        <v>67</v>
      </c>
      <c r="E15" s="12">
        <v>20</v>
      </c>
      <c r="F15" s="12">
        <f>SUM(C15:E15)</f>
        <v>134</v>
      </c>
    </row>
    <row r="16" spans="1:8" ht="15" thickBot="1">
      <c r="B16" s="20" t="s">
        <v>18</v>
      </c>
      <c r="C16" s="12">
        <v>686</v>
      </c>
      <c r="D16" s="12">
        <v>515</v>
      </c>
      <c r="E16" s="12">
        <v>546</v>
      </c>
      <c r="F16" s="12">
        <f>SUM(D16,E16,C16)</f>
        <v>1747</v>
      </c>
    </row>
    <row r="17" spans="2:6" ht="15" thickBot="1">
      <c r="B17" s="20" t="s">
        <v>19</v>
      </c>
      <c r="C17" s="12">
        <v>88</v>
      </c>
      <c r="D17" s="12">
        <v>100</v>
      </c>
      <c r="E17" s="12">
        <v>41</v>
      </c>
      <c r="F17" s="12">
        <f>SUM(E17,D17,C17)</f>
        <v>229</v>
      </c>
    </row>
    <row r="18" spans="2:6" ht="15" thickBot="1">
      <c r="B18" s="20" t="s">
        <v>20</v>
      </c>
      <c r="C18" s="12">
        <v>150</v>
      </c>
      <c r="D18" s="12">
        <v>219</v>
      </c>
      <c r="E18" s="12">
        <v>114</v>
      </c>
      <c r="F18" s="12">
        <f>SUM(E18,D18,C18)</f>
        <v>483</v>
      </c>
    </row>
    <row r="19" spans="2:6" ht="15" thickBot="1">
      <c r="B19" s="20" t="s">
        <v>21</v>
      </c>
      <c r="C19" s="12">
        <v>10</v>
      </c>
      <c r="D19" s="12">
        <v>12</v>
      </c>
      <c r="E19" s="12">
        <v>4</v>
      </c>
      <c r="F19" s="12">
        <f>SUM(E19,D19,C19)</f>
        <v>26</v>
      </c>
    </row>
    <row r="20" spans="2:6" ht="15" thickBot="1">
      <c r="B20" s="20" t="s">
        <v>22</v>
      </c>
      <c r="C20" s="12">
        <v>272</v>
      </c>
      <c r="D20" s="12">
        <v>285</v>
      </c>
      <c r="E20" s="12">
        <v>152</v>
      </c>
      <c r="F20" s="12">
        <f>SUM(E20,D20,C20)</f>
        <v>709</v>
      </c>
    </row>
    <row r="21" spans="2:6" ht="15" thickBot="1">
      <c r="B21" s="20" t="s">
        <v>23</v>
      </c>
      <c r="C21" s="12">
        <v>156</v>
      </c>
      <c r="D21" s="12">
        <v>139</v>
      </c>
      <c r="E21" s="12">
        <v>63</v>
      </c>
      <c r="F21" s="12">
        <f>SUM(E21,D21,C21)</f>
        <v>358</v>
      </c>
    </row>
    <row r="22" spans="2:6" ht="15" thickBot="1">
      <c r="B22" s="20" t="s">
        <v>24</v>
      </c>
      <c r="C22" s="12">
        <v>597</v>
      </c>
      <c r="D22" s="12">
        <v>745</v>
      </c>
      <c r="E22" s="12">
        <v>395</v>
      </c>
      <c r="F22" s="12">
        <f>SUM(E22,D22,C22)</f>
        <v>1737</v>
      </c>
    </row>
    <row r="23" spans="2:6" ht="15" thickBot="1">
      <c r="B23" s="20" t="s">
        <v>25</v>
      </c>
      <c r="C23" s="12">
        <v>101</v>
      </c>
      <c r="D23" s="12">
        <v>214</v>
      </c>
      <c r="E23" s="12">
        <v>112</v>
      </c>
      <c r="F23" s="12">
        <f>SUM(E23,D23,C23)</f>
        <v>427</v>
      </c>
    </row>
    <row r="24" spans="2:6" ht="15" thickBot="1">
      <c r="B24" s="20" t="s">
        <v>26</v>
      </c>
      <c r="C24" s="12">
        <v>1</v>
      </c>
      <c r="D24" s="12">
        <v>68</v>
      </c>
      <c r="E24" s="12">
        <v>0</v>
      </c>
      <c r="F24" s="12">
        <v>69</v>
      </c>
    </row>
    <row r="25" spans="2:6" ht="15" thickBot="1">
      <c r="B25" s="20" t="s">
        <v>27</v>
      </c>
      <c r="C25" s="12">
        <v>61</v>
      </c>
      <c r="D25" s="12">
        <v>96</v>
      </c>
      <c r="E25" s="12">
        <v>25</v>
      </c>
      <c r="F25" s="12">
        <f>SUM(E25,D25,C25)</f>
        <v>182</v>
      </c>
    </row>
    <row r="26" spans="2:6" ht="15" thickBot="1">
      <c r="B26" s="20" t="s">
        <v>28</v>
      </c>
      <c r="C26" s="12">
        <v>0</v>
      </c>
      <c r="D26" s="12">
        <v>0</v>
      </c>
      <c r="E26" s="12">
        <v>0</v>
      </c>
      <c r="F26" s="12">
        <v>0</v>
      </c>
    </row>
    <row r="27" spans="2:6" ht="15" thickBot="1">
      <c r="B27" s="20" t="s">
        <v>29</v>
      </c>
      <c r="C27" s="12">
        <v>1581</v>
      </c>
      <c r="D27" s="12">
        <v>1059</v>
      </c>
      <c r="E27" s="12">
        <v>868</v>
      </c>
      <c r="F27" s="12">
        <f>SUM(F26,E27,D27,C27)</f>
        <v>3508</v>
      </c>
    </row>
    <row r="28" spans="2:6" ht="15" thickBot="1">
      <c r="B28" s="20" t="s">
        <v>30</v>
      </c>
      <c r="C28" s="12">
        <v>705</v>
      </c>
      <c r="D28" s="12">
        <v>707</v>
      </c>
      <c r="E28" s="12">
        <v>408</v>
      </c>
      <c r="F28" s="12">
        <f>SUM(E28,D28,C28)</f>
        <v>1820</v>
      </c>
    </row>
    <row r="29" spans="2:6" ht="15" thickBot="1">
      <c r="B29" s="20" t="s">
        <v>31</v>
      </c>
      <c r="C29" s="12">
        <v>466</v>
      </c>
      <c r="D29" s="12">
        <v>679</v>
      </c>
      <c r="E29" s="12">
        <v>400</v>
      </c>
      <c r="F29" s="12">
        <f>SUM(C29:E29)</f>
        <v>1545</v>
      </c>
    </row>
    <row r="30" spans="2:6" ht="15" thickBot="1">
      <c r="B30" s="20" t="s">
        <v>32</v>
      </c>
      <c r="C30" s="12">
        <v>134</v>
      </c>
      <c r="D30" s="12">
        <v>160</v>
      </c>
      <c r="E30" s="12">
        <v>96</v>
      </c>
      <c r="F30" s="12">
        <f>SUM(C30:E30)</f>
        <v>390</v>
      </c>
    </row>
    <row r="31" spans="2:6" ht="15" thickBot="1">
      <c r="B31" s="20" t="s">
        <v>33</v>
      </c>
      <c r="C31" s="12">
        <v>19</v>
      </c>
      <c r="D31" s="12">
        <v>8</v>
      </c>
      <c r="E31" s="12">
        <v>0</v>
      </c>
      <c r="F31" s="12">
        <f>SUM(D31,C31)</f>
        <v>27</v>
      </c>
    </row>
    <row r="32" spans="2:6" ht="15" thickBot="1">
      <c r="B32" s="20" t="s">
        <v>34</v>
      </c>
      <c r="C32" s="12">
        <v>83</v>
      </c>
      <c r="D32" s="12">
        <v>102</v>
      </c>
      <c r="E32" s="12">
        <v>80</v>
      </c>
      <c r="F32" s="12">
        <f>SUM(E32,D32,C32)</f>
        <v>265</v>
      </c>
    </row>
    <row r="33" spans="2:6" ht="15" thickBot="1">
      <c r="B33" s="20" t="s">
        <v>35</v>
      </c>
      <c r="C33" s="12">
        <v>824</v>
      </c>
      <c r="D33" s="12">
        <v>702</v>
      </c>
      <c r="E33" s="12">
        <v>784</v>
      </c>
      <c r="F33" s="12">
        <f>SUM(E33,D33,C33)</f>
        <v>2310</v>
      </c>
    </row>
    <row r="34" spans="2:6" ht="15" thickBot="1">
      <c r="B34" s="20" t="s">
        <v>36</v>
      </c>
      <c r="C34" s="12">
        <v>1156</v>
      </c>
      <c r="D34" s="12">
        <v>1236</v>
      </c>
      <c r="E34" s="12">
        <v>740</v>
      </c>
      <c r="F34" s="12">
        <f>SUM(E34,D34,C34)</f>
        <v>3132</v>
      </c>
    </row>
    <row r="35" spans="2:6" ht="15" thickBot="1">
      <c r="B35" s="20" t="s">
        <v>37</v>
      </c>
      <c r="C35" s="12">
        <v>522</v>
      </c>
      <c r="D35" s="12">
        <v>581</v>
      </c>
      <c r="E35" s="12">
        <v>357</v>
      </c>
      <c r="F35" s="12">
        <f>SUM(E35,D35,C35)</f>
        <v>1460</v>
      </c>
    </row>
    <row r="36" spans="2:6" ht="15" thickBot="1">
      <c r="B36" s="20" t="s">
        <v>38</v>
      </c>
      <c r="C36" s="12">
        <v>111</v>
      </c>
      <c r="D36" s="12">
        <v>103</v>
      </c>
      <c r="E36" s="12">
        <v>50</v>
      </c>
      <c r="F36" s="12">
        <f>SUM(E36,D36,C36)</f>
        <v>264</v>
      </c>
    </row>
    <row r="37" spans="2:6" ht="15" thickBot="1">
      <c r="B37" s="20" t="s">
        <v>39</v>
      </c>
      <c r="C37" s="12">
        <v>21</v>
      </c>
      <c r="D37" s="12">
        <v>25</v>
      </c>
      <c r="E37" s="12">
        <v>7</v>
      </c>
      <c r="F37" s="12">
        <f>SUM(E37,D37,C37)</f>
        <v>53</v>
      </c>
    </row>
    <row r="38" spans="2:6" ht="15" thickBot="1">
      <c r="B38" s="20" t="s">
        <v>40</v>
      </c>
      <c r="C38" s="12">
        <v>242</v>
      </c>
      <c r="D38" s="12">
        <v>259</v>
      </c>
      <c r="E38" s="12">
        <v>58</v>
      </c>
      <c r="F38" s="12">
        <f>SUM(E38,D38,C38)</f>
        <v>559</v>
      </c>
    </row>
    <row r="39" spans="2:6" ht="15" thickBot="1">
      <c r="B39" s="20" t="s">
        <v>41</v>
      </c>
      <c r="C39" s="12">
        <v>79</v>
      </c>
      <c r="D39" s="12">
        <v>80</v>
      </c>
      <c r="E39" s="12">
        <v>15</v>
      </c>
      <c r="F39" s="12">
        <f>SUM(E39,D39,C39)</f>
        <v>174</v>
      </c>
    </row>
    <row r="40" spans="2:6" ht="15" thickBot="1">
      <c r="B40" s="20" t="s">
        <v>42</v>
      </c>
      <c r="C40" s="12">
        <v>40</v>
      </c>
      <c r="D40" s="12">
        <v>53</v>
      </c>
      <c r="E40" s="12">
        <v>71</v>
      </c>
      <c r="F40" s="12">
        <f>SUM(C40,D40,E40)</f>
        <v>164</v>
      </c>
    </row>
    <row r="41" spans="2:6" ht="15" thickBot="1">
      <c r="B41" s="20" t="s">
        <v>43</v>
      </c>
      <c r="C41" s="12">
        <v>0</v>
      </c>
      <c r="D41" s="12">
        <v>0</v>
      </c>
      <c r="E41" s="12">
        <v>0</v>
      </c>
      <c r="F41" s="12">
        <v>0</v>
      </c>
    </row>
    <row r="42" spans="2:6" ht="15" thickBot="1">
      <c r="B42" s="20" t="s">
        <v>44</v>
      </c>
      <c r="C42" s="12">
        <v>312</v>
      </c>
      <c r="D42" s="12">
        <v>377</v>
      </c>
      <c r="E42" s="12">
        <v>134</v>
      </c>
      <c r="F42" s="12">
        <f>SUM(E42,D42,C42)</f>
        <v>823</v>
      </c>
    </row>
    <row r="43" spans="2:6" ht="15" thickBot="1">
      <c r="B43" s="19" t="s">
        <v>45</v>
      </c>
      <c r="C43" s="12">
        <v>130</v>
      </c>
      <c r="D43" s="12">
        <v>161</v>
      </c>
      <c r="E43" s="12">
        <v>93</v>
      </c>
      <c r="F43" s="12">
        <f>SUM(E43,D43,C43)</f>
        <v>384</v>
      </c>
    </row>
    <row r="44" spans="2:6" ht="15" thickBot="1">
      <c r="B44" s="20" t="s">
        <v>46</v>
      </c>
      <c r="C44" s="12">
        <v>0</v>
      </c>
      <c r="D44" s="12">
        <v>0</v>
      </c>
      <c r="E44" s="12">
        <v>0</v>
      </c>
      <c r="F44" s="12">
        <f>SUM(E44,D44,C44)</f>
        <v>0</v>
      </c>
    </row>
    <row r="45" spans="2:6" ht="15" thickBot="1">
      <c r="B45" s="19" t="s">
        <v>47</v>
      </c>
      <c r="C45" s="12">
        <v>1307</v>
      </c>
      <c r="D45" s="12">
        <v>785</v>
      </c>
      <c r="E45" s="12">
        <v>862</v>
      </c>
      <c r="F45" s="12">
        <f>SUM(E45,D45,C45)</f>
        <v>2954</v>
      </c>
    </row>
    <row r="46" spans="2:6" ht="15" thickBot="1">
      <c r="B46" s="20" t="s">
        <v>48</v>
      </c>
      <c r="C46" s="12">
        <v>306</v>
      </c>
      <c r="D46" s="12">
        <v>310</v>
      </c>
      <c r="E46" s="12">
        <v>153</v>
      </c>
      <c r="F46" s="12">
        <f>SUM(E46,D46,C46)</f>
        <v>769</v>
      </c>
    </row>
    <row r="47" spans="2:6" ht="15" thickBot="1">
      <c r="B47" s="20" t="s">
        <v>49</v>
      </c>
      <c r="C47" s="12">
        <v>0</v>
      </c>
      <c r="D47" s="12">
        <v>0</v>
      </c>
      <c r="E47" s="12">
        <v>0</v>
      </c>
      <c r="F47" s="12">
        <v>0</v>
      </c>
    </row>
    <row r="48" spans="2:6" ht="15" thickBot="1">
      <c r="B48" s="20" t="s">
        <v>50</v>
      </c>
      <c r="C48" s="12">
        <v>259</v>
      </c>
      <c r="D48" s="12">
        <v>505</v>
      </c>
      <c r="E48" s="12">
        <v>318</v>
      </c>
      <c r="F48" s="12">
        <f>SUM(E48,D48,C48)</f>
        <v>1082</v>
      </c>
    </row>
    <row r="49" spans="1:6" ht="15" thickBot="1">
      <c r="B49" s="20" t="s">
        <v>51</v>
      </c>
      <c r="C49" s="12">
        <v>2</v>
      </c>
      <c r="D49" s="12">
        <v>3</v>
      </c>
      <c r="E49" s="12">
        <v>106</v>
      </c>
      <c r="F49" s="12">
        <f>SUM(E49,D49,C49)</f>
        <v>111</v>
      </c>
    </row>
    <row r="50" spans="1:6" ht="15" thickBot="1">
      <c r="B50" s="20" t="s">
        <v>52</v>
      </c>
      <c r="C50" s="12">
        <v>0</v>
      </c>
      <c r="D50" s="12">
        <v>0</v>
      </c>
      <c r="E50" s="12">
        <v>0</v>
      </c>
      <c r="F50" s="12">
        <v>0</v>
      </c>
    </row>
    <row r="51" spans="1:6" ht="15" thickBot="1">
      <c r="A51" s="20"/>
      <c r="B51" s="20" t="s">
        <v>53</v>
      </c>
      <c r="C51" s="12">
        <v>0</v>
      </c>
      <c r="D51" s="12">
        <v>0</v>
      </c>
      <c r="E51" s="12">
        <v>0</v>
      </c>
      <c r="F51" s="12">
        <v>0</v>
      </c>
    </row>
    <row r="52" spans="1:6">
      <c r="B52" s="13" t="s">
        <v>6</v>
      </c>
      <c r="C52" s="12">
        <v>11453</v>
      </c>
      <c r="D52" s="12">
        <v>8617</v>
      </c>
      <c r="E52" s="12">
        <v>7640</v>
      </c>
      <c r="F52" s="12">
        <f>SUM(E52,D52,C52)</f>
        <v>27710</v>
      </c>
    </row>
    <row r="53" spans="1:6">
      <c r="A53" s="17"/>
      <c r="B53" s="12" t="s">
        <v>7</v>
      </c>
      <c r="C53" s="12">
        <v>2171</v>
      </c>
      <c r="D53" s="12">
        <v>2242</v>
      </c>
      <c r="E53" s="12">
        <v>2382</v>
      </c>
      <c r="F53" s="12">
        <f>SUM(E53,D53,C53)</f>
        <v>6795</v>
      </c>
    </row>
    <row r="54" spans="1:6">
      <c r="A54" s="17"/>
      <c r="B54" s="12" t="s">
        <v>8</v>
      </c>
      <c r="C54" s="12">
        <v>1608</v>
      </c>
      <c r="D54" s="12">
        <v>1599</v>
      </c>
      <c r="E54" s="12">
        <v>1194</v>
      </c>
      <c r="F54" s="12">
        <f>SUM(E54,D54,C54)</f>
        <v>4401</v>
      </c>
    </row>
    <row r="55" spans="1:6">
      <c r="A55" s="18"/>
      <c r="B55" s="13" t="s">
        <v>9</v>
      </c>
      <c r="C55" s="14"/>
      <c r="D55" s="14"/>
      <c r="E55" s="14"/>
      <c r="F55" s="14"/>
    </row>
    <row r="56" spans="1:6" ht="16">
      <c r="A56" s="23"/>
      <c r="B56" s="15" t="s">
        <v>10</v>
      </c>
      <c r="C56" s="21"/>
      <c r="D56" s="7"/>
      <c r="E56" s="7"/>
      <c r="F56" s="16" t="s">
        <v>4</v>
      </c>
    </row>
    <row r="57" spans="1:6" ht="14.5" customHeight="1">
      <c r="A57" s="24"/>
      <c r="B57" s="15"/>
      <c r="C57" s="9" t="s">
        <v>56</v>
      </c>
      <c r="D57" s="9" t="s">
        <v>57</v>
      </c>
      <c r="E57" s="9" t="s">
        <v>58</v>
      </c>
      <c r="F57" s="16" t="s">
        <v>54</v>
      </c>
    </row>
    <row r="58" spans="1:6" ht="14.5" customHeight="1">
      <c r="B58" s="22" t="s">
        <v>11</v>
      </c>
      <c r="C58">
        <v>45426</v>
      </c>
      <c r="D58">
        <v>47027</v>
      </c>
      <c r="E58">
        <v>41194</v>
      </c>
      <c r="F58">
        <v>133647</v>
      </c>
    </row>
    <row r="59" spans="1:6">
      <c r="B59" s="10" t="s">
        <v>12</v>
      </c>
      <c r="C59" s="10"/>
      <c r="D59" s="10"/>
      <c r="E59" s="10"/>
      <c r="F59" s="10"/>
    </row>
  </sheetData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install</dc:creator>
  <cp:lastModifiedBy>OAI</cp:lastModifiedBy>
  <cp:lastPrinted>2020-01-10T14:09:33Z</cp:lastPrinted>
  <dcterms:created xsi:type="dcterms:W3CDTF">2020-01-10T13:32:29Z</dcterms:created>
  <dcterms:modified xsi:type="dcterms:W3CDTF">2023-01-04T19:06:37Z</dcterms:modified>
</cp:coreProperties>
</file>