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 1\Desktop\NOMINA INTERNA 2023\"/>
    </mc:Choice>
  </mc:AlternateContent>
  <bookViews>
    <workbookView xWindow="480" yWindow="150" windowWidth="18330" windowHeight="10800"/>
  </bookViews>
  <sheets>
    <sheet name="ABRIL 2023" sheetId="1" r:id="rId1"/>
    <sheet name="COMPLETIVO ABRIL" sheetId="2" r:id="rId2"/>
    <sheet name="PERSONAL SALIENTE Y NOMBRADO" sheetId="3" r:id="rId3"/>
  </sheets>
  <definedNames>
    <definedName name="_xlnm._FilterDatabase" localSheetId="0" hidden="1">'ABRIL 2023'!$A$8:$M$93</definedName>
  </definedNames>
  <calcPr calcId="152511"/>
</workbook>
</file>

<file path=xl/calcChain.xml><?xml version="1.0" encoding="utf-8"?>
<calcChain xmlns="http://schemas.openxmlformats.org/spreadsheetml/2006/main">
  <c r="K90" i="1" l="1"/>
  <c r="K91" i="1"/>
  <c r="K60" i="1" l="1"/>
  <c r="K92" i="1" l="1"/>
  <c r="K9" i="3" l="1"/>
  <c r="K8" i="3"/>
  <c r="K7" i="3"/>
  <c r="K6" i="3"/>
  <c r="K5" i="3"/>
  <c r="K89" i="1" l="1"/>
  <c r="K88" i="1" l="1"/>
  <c r="K87" i="1" l="1"/>
  <c r="K86" i="1" l="1"/>
  <c r="K85" i="1" l="1"/>
  <c r="K84" i="1" l="1"/>
  <c r="K83" i="1"/>
  <c r="K82" i="1"/>
  <c r="K81" i="1" l="1"/>
  <c r="K80" i="1" l="1"/>
  <c r="J93" i="1" l="1"/>
  <c r="K79" i="1" l="1"/>
  <c r="K78" i="1"/>
  <c r="K77" i="1" l="1"/>
  <c r="K76" i="1" l="1"/>
  <c r="K75" i="1"/>
  <c r="K74" i="1" l="1"/>
  <c r="K73" i="1"/>
  <c r="H33" i="2"/>
  <c r="K72" i="1"/>
  <c r="K69" i="1"/>
  <c r="K70" i="1"/>
  <c r="K71" i="1"/>
  <c r="K68" i="1"/>
  <c r="I93" i="1" l="1"/>
  <c r="H93" i="1"/>
  <c r="K67" i="1"/>
  <c r="K66" i="1"/>
  <c r="K65" i="1"/>
  <c r="K64" i="1"/>
  <c r="K63" i="1"/>
  <c r="K62" i="1"/>
  <c r="K61" i="1"/>
  <c r="K59" i="1"/>
  <c r="K58" i="1"/>
  <c r="K57" i="1"/>
  <c r="K56" i="1"/>
  <c r="K55" i="1"/>
  <c r="K54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93" i="1" l="1"/>
</calcChain>
</file>

<file path=xl/sharedStrings.xml><?xml version="1.0" encoding="utf-8"?>
<sst xmlns="http://schemas.openxmlformats.org/spreadsheetml/2006/main" count="649" uniqueCount="476">
  <si>
    <t>HOSPITAL REGIONAL UNIVERSITARIO PRESIDENTE ESTRELLA UREÑA -HRUPEU-</t>
  </si>
  <si>
    <t>SERVICIO NACIONAL DE SALUD</t>
  </si>
  <si>
    <t>SERVICIO NACIONAL DE SALUD NORCENTRAL</t>
  </si>
  <si>
    <t xml:space="preserve">                                                                                       Nómina Del Personal Contratado -Representado en RD$                                                                                </t>
  </si>
  <si>
    <t>DEPARTAMENTO  DE RECURSOS HUMANOS</t>
  </si>
  <si>
    <t>No.</t>
  </si>
  <si>
    <t>NOMBRES</t>
  </si>
  <si>
    <t>APELLIDOS</t>
  </si>
  <si>
    <t>CEDULA</t>
  </si>
  <si>
    <t>CUENTA DE BANCO</t>
  </si>
  <si>
    <t>CARGO</t>
  </si>
  <si>
    <t>DEPARTAMENTO</t>
  </si>
  <si>
    <t>SUELDO BRUTO</t>
  </si>
  <si>
    <t>AUMENTO/DIF</t>
  </si>
  <si>
    <t>DESCUENTO</t>
  </si>
  <si>
    <t>SUELDO NETO</t>
  </si>
  <si>
    <t>FECHA DE INGRESO</t>
  </si>
  <si>
    <t>FECHA DE EGRESO</t>
  </si>
  <si>
    <t>ALEXANDRA DEL CARMEN</t>
  </si>
  <si>
    <t>DEFRAN TAVAREZ</t>
  </si>
  <si>
    <t>031-0440500-0</t>
  </si>
  <si>
    <t>BIOANALISTA</t>
  </si>
  <si>
    <t>LABORATORIO Y BANCO DE SANGRE</t>
  </si>
  <si>
    <t>29/01/2019</t>
  </si>
  <si>
    <t>ARIANNA MICHELL</t>
  </si>
  <si>
    <t>FRANCO SANTANA</t>
  </si>
  <si>
    <t>044-0023501-8</t>
  </si>
  <si>
    <t>SEGURIDAD MILITAR</t>
  </si>
  <si>
    <t>SEGURIDAD</t>
  </si>
  <si>
    <t>RECURSOS HUMANOS</t>
  </si>
  <si>
    <t xml:space="preserve">DIAZ </t>
  </si>
  <si>
    <t>031-0062900-9</t>
  </si>
  <si>
    <t>AUXILIAR DE LAVANDERIA</t>
  </si>
  <si>
    <t>LAVANDERIA</t>
  </si>
  <si>
    <t xml:space="preserve">FELIX ANTONIO </t>
  </si>
  <si>
    <t>CABRERA MINAYA</t>
  </si>
  <si>
    <t>031-0385333-3</t>
  </si>
  <si>
    <t>TECNICO DE AUTOPSIA</t>
  </si>
  <si>
    <t>MORGE</t>
  </si>
  <si>
    <t>HERIBERTO</t>
  </si>
  <si>
    <t xml:space="preserve">MARMOLEJOS </t>
  </si>
  <si>
    <t>031-0002289-0</t>
  </si>
  <si>
    <t>AUXILIAR DE OXIGENO</t>
  </si>
  <si>
    <t>MANTENIMIENTO</t>
  </si>
  <si>
    <t>RAINY ALTAGRACIA</t>
  </si>
  <si>
    <t xml:space="preserve"> LOPEZ SANCHEZ </t>
  </si>
  <si>
    <t>031-0289966-7</t>
  </si>
  <si>
    <t>ROSELINA</t>
  </si>
  <si>
    <t xml:space="preserve">GRULLON BLANCO </t>
  </si>
  <si>
    <t>047-0197727-6</t>
  </si>
  <si>
    <t xml:space="preserve">ELADIO  </t>
  </si>
  <si>
    <t xml:space="preserve">SARANTE </t>
  </si>
  <si>
    <t>031-0214430-4</t>
  </si>
  <si>
    <t>SUPERVISOR DE LAVANDERIA</t>
  </si>
  <si>
    <t xml:space="preserve">MELVIN IGNACIO </t>
  </si>
  <si>
    <t>RODRIGUEZ MORONTA</t>
  </si>
  <si>
    <t>402-1889519-7</t>
  </si>
  <si>
    <t xml:space="preserve">ROSANNA </t>
  </si>
  <si>
    <t>ZAPATA CESPEDES</t>
  </si>
  <si>
    <t>116-0002089-2</t>
  </si>
  <si>
    <t>AUXILIAR DE FARMACIA</t>
  </si>
  <si>
    <t>FARMACIA</t>
  </si>
  <si>
    <t xml:space="preserve">ANGELICA MARIA </t>
  </si>
  <si>
    <t xml:space="preserve">HERNANDEZ RODRIGUEZ </t>
  </si>
  <si>
    <t>031-0553680-3</t>
  </si>
  <si>
    <t>TECNICO DE RAYOS X</t>
  </si>
  <si>
    <t>RAYOS X</t>
  </si>
  <si>
    <t xml:space="preserve">JOSE ARIEL </t>
  </si>
  <si>
    <t>FERNANDEZ CABRERA</t>
  </si>
  <si>
    <t>033-0023983-1</t>
  </si>
  <si>
    <t xml:space="preserve">STARLYN MANUEL </t>
  </si>
  <si>
    <t xml:space="preserve">HICIANO GOMEZ </t>
  </si>
  <si>
    <t>402-2590904-9</t>
  </si>
  <si>
    <t xml:space="preserve">MARGARITA CHARINA </t>
  </si>
  <si>
    <t xml:space="preserve">RODRIGUEZ DE JESUS </t>
  </si>
  <si>
    <t>031-0528343-0</t>
  </si>
  <si>
    <t>HIPOLITO DEL CARMEN</t>
  </si>
  <si>
    <t>PEREZ PERRONE</t>
  </si>
  <si>
    <t>031-0116376-8</t>
  </si>
  <si>
    <t>SUPERVISOR GENERAL</t>
  </si>
  <si>
    <t>DIRECCION</t>
  </si>
  <si>
    <t>JURIDICO</t>
  </si>
  <si>
    <t>ADMINISTRACION</t>
  </si>
  <si>
    <t>EDUARDO</t>
  </si>
  <si>
    <t>CASTRO</t>
  </si>
  <si>
    <t>031-0013546-0</t>
  </si>
  <si>
    <t>AUXILIAR DE SEGURIDAD</t>
  </si>
  <si>
    <t xml:space="preserve">MARIA VIRGEN </t>
  </si>
  <si>
    <t>PARRA</t>
  </si>
  <si>
    <t>037-0126506-2</t>
  </si>
  <si>
    <t>AUXILIAR DE ATENCION AL USUARIO</t>
  </si>
  <si>
    <t>ATENCION AL USUARIO</t>
  </si>
  <si>
    <t>LORENZO</t>
  </si>
  <si>
    <t>GONZALEZ</t>
  </si>
  <si>
    <t>097-0011877-2</t>
  </si>
  <si>
    <t xml:space="preserve">PABLO </t>
  </si>
  <si>
    <t>LEON VILLA</t>
  </si>
  <si>
    <t>087-0013309-6</t>
  </si>
  <si>
    <t>CHOFER</t>
  </si>
  <si>
    <t>CONSERJERIA</t>
  </si>
  <si>
    <t>EDUARDO RAFAEL</t>
  </si>
  <si>
    <t>GUZMAN JIMENEZ</t>
  </si>
  <si>
    <t>031-0086695-7</t>
  </si>
  <si>
    <t>COMPRAS</t>
  </si>
  <si>
    <t>YUDELY ALTAGRACIA</t>
  </si>
  <si>
    <t>PLASENCIO PEÑA</t>
  </si>
  <si>
    <t>117-0006044-2</t>
  </si>
  <si>
    <t>CONTADORA</t>
  </si>
  <si>
    <t>CONTABILIDAD</t>
  </si>
  <si>
    <t>COCINA</t>
  </si>
  <si>
    <t>MERCEDES</t>
  </si>
  <si>
    <t>TORRES</t>
  </si>
  <si>
    <t>031-0393051-1</t>
  </si>
  <si>
    <t>CONSERJE</t>
  </si>
  <si>
    <t xml:space="preserve">MARIBEL </t>
  </si>
  <si>
    <t>ROSARIO PEREZ</t>
  </si>
  <si>
    <t>037-0040652-7</t>
  </si>
  <si>
    <t>AUX. ATENCION AL USUARIO</t>
  </si>
  <si>
    <t>JOELI</t>
  </si>
  <si>
    <t xml:space="preserve">DE LOS SANTOS </t>
  </si>
  <si>
    <t>402-3161646-3</t>
  </si>
  <si>
    <t>CAMILLERA</t>
  </si>
  <si>
    <t>CAMILLERIA</t>
  </si>
  <si>
    <t>JOSE IGNACIO</t>
  </si>
  <si>
    <t>FIGUEROA</t>
  </si>
  <si>
    <t>031-0038579-2</t>
  </si>
  <si>
    <t>AUXILIAR DE ESTERILIZACION</t>
  </si>
  <si>
    <t>ESTERILIZACION</t>
  </si>
  <si>
    <t>EVELYN</t>
  </si>
  <si>
    <t>RODRIGUEZ PICHARDO</t>
  </si>
  <si>
    <t>031-0480050-7</t>
  </si>
  <si>
    <t xml:space="preserve">SECRETARIA </t>
  </si>
  <si>
    <t>ODONTOLOGIA</t>
  </si>
  <si>
    <t>YGNACIA PETRONILA</t>
  </si>
  <si>
    <t>POLANCO MARTINEZ</t>
  </si>
  <si>
    <t>047-0137582-8</t>
  </si>
  <si>
    <t>JOSE RAMON</t>
  </si>
  <si>
    <t>CEBALLOS</t>
  </si>
  <si>
    <t>031-0020956-2</t>
  </si>
  <si>
    <t>CAMILLERO</t>
  </si>
  <si>
    <t>BELARMINIO DE JESUS</t>
  </si>
  <si>
    <t>RIVAS TAVARES</t>
  </si>
  <si>
    <t>036-0002731-6</t>
  </si>
  <si>
    <t>JOSE LIBRADO</t>
  </si>
  <si>
    <t xml:space="preserve">PERALTA </t>
  </si>
  <si>
    <t>031-0071409-0</t>
  </si>
  <si>
    <t>DIMERIS ODALINA</t>
  </si>
  <si>
    <t>DE LOS SANTOS LORA</t>
  </si>
  <si>
    <t>073-0008828-8</t>
  </si>
  <si>
    <t>CHRISTIAN DE JESUS</t>
  </si>
  <si>
    <t>SILVERIO GARCIA</t>
  </si>
  <si>
    <t>402-2046594-8</t>
  </si>
  <si>
    <t>ADRIAM SAHID</t>
  </si>
  <si>
    <t>BURGOS RODRIGUEZ</t>
  </si>
  <si>
    <t>402-3355099-1</t>
  </si>
  <si>
    <t>DIGITADOR</t>
  </si>
  <si>
    <t>CAROLINA ELIZABETH</t>
  </si>
  <si>
    <t>ALMANZAR CAMPOS</t>
  </si>
  <si>
    <t>031-0401859-7</t>
  </si>
  <si>
    <t>PROMOTORA</t>
  </si>
  <si>
    <t>JULIAN ALBERTO</t>
  </si>
  <si>
    <t>SOSA</t>
  </si>
  <si>
    <t>031-0268759-1</t>
  </si>
  <si>
    <t>JULIO CESAR</t>
  </si>
  <si>
    <t xml:space="preserve">JENNIFER </t>
  </si>
  <si>
    <t>RODRIGUEZ SERRATA</t>
  </si>
  <si>
    <t>402-1231498-9</t>
  </si>
  <si>
    <t>AUX FARMACIA</t>
  </si>
  <si>
    <t>RUTH ELIMELEC</t>
  </si>
  <si>
    <t>TORRES MARTINEZ</t>
  </si>
  <si>
    <t>031-0322572-2</t>
  </si>
  <si>
    <t>AUX COCINA</t>
  </si>
  <si>
    <t>TERESA ANTONIA</t>
  </si>
  <si>
    <t>FRIAS CABRERA</t>
  </si>
  <si>
    <t>001-1099701-2</t>
  </si>
  <si>
    <t xml:space="preserve">DAMARY </t>
  </si>
  <si>
    <t>PEREZ OLIVERO</t>
  </si>
  <si>
    <t>092-0012261-3</t>
  </si>
  <si>
    <t>PATOLOGIA</t>
  </si>
  <si>
    <t>DOMINGO</t>
  </si>
  <si>
    <t>QUEZADA ACOSTA</t>
  </si>
  <si>
    <t>071-0041540-0</t>
  </si>
  <si>
    <t>JUAN ALBERTO</t>
  </si>
  <si>
    <t>FERNANDEZ SANTOS</t>
  </si>
  <si>
    <t>031-0324054-9</t>
  </si>
  <si>
    <t xml:space="preserve">JOB EZEQUIEL </t>
  </si>
  <si>
    <t>MERCADO GRULLON</t>
  </si>
  <si>
    <t>031-0336494-3</t>
  </si>
  <si>
    <t xml:space="preserve">RAMONA </t>
  </si>
  <si>
    <t>ESPINAL</t>
  </si>
  <si>
    <t>031-0342721-1</t>
  </si>
  <si>
    <t>AUXILIAR DE COCINA</t>
  </si>
  <si>
    <t>MARCOS ANTONIO</t>
  </si>
  <si>
    <t>PEÑA FAMILIA</t>
  </si>
  <si>
    <t>031-0498210-7</t>
  </si>
  <si>
    <t>JOSELYN</t>
  </si>
  <si>
    <t>LOPEZ PERALTA</t>
  </si>
  <si>
    <t>064-0030285-4</t>
  </si>
  <si>
    <t>ANDY</t>
  </si>
  <si>
    <t>PAREDES</t>
  </si>
  <si>
    <t>037-0124867-0</t>
  </si>
  <si>
    <t>ESCRIBIENTE</t>
  </si>
  <si>
    <t>ANGELA MARIA</t>
  </si>
  <si>
    <t>TORIBIO</t>
  </si>
  <si>
    <t>031-0100171-1</t>
  </si>
  <si>
    <t>ELSA ANTONIA</t>
  </si>
  <si>
    <t>MEJIA CRUZ</t>
  </si>
  <si>
    <t>031-0218177-7</t>
  </si>
  <si>
    <t>GUZMAN CRUZ</t>
  </si>
  <si>
    <t>031-0107098-9</t>
  </si>
  <si>
    <t>PORTERO</t>
  </si>
  <si>
    <t>ANA JULIA</t>
  </si>
  <si>
    <t>BLANCO RAMIREZ</t>
  </si>
  <si>
    <t>047-0043470-9</t>
  </si>
  <si>
    <t>JUNIOR</t>
  </si>
  <si>
    <t>PEREZ RAMOS</t>
  </si>
  <si>
    <t>031-0561983-1</t>
  </si>
  <si>
    <t>COMUNICACIONES</t>
  </si>
  <si>
    <t>EURIDI ALFONSO</t>
  </si>
  <si>
    <t>MARTINEZ ARNAUT</t>
  </si>
  <si>
    <t>402-1161562-6</t>
  </si>
  <si>
    <t xml:space="preserve">JUNIOR </t>
  </si>
  <si>
    <t>TRINIDAD DILONE</t>
  </si>
  <si>
    <t>402-2480060-3</t>
  </si>
  <si>
    <t>LUCIANO</t>
  </si>
  <si>
    <t>MARTINEZ</t>
  </si>
  <si>
    <t>031-0025785-0</t>
  </si>
  <si>
    <t>RADHAMES ANTONIO</t>
  </si>
  <si>
    <t>REYES TORRES</t>
  </si>
  <si>
    <t>031-0348057-4</t>
  </si>
  <si>
    <t>KELVIN VLADIMIR</t>
  </si>
  <si>
    <t>PAULINO ABREU</t>
  </si>
  <si>
    <t>031-0523246-0</t>
  </si>
  <si>
    <t>ANABEL</t>
  </si>
  <si>
    <t>FERREIRA MARTINEZ</t>
  </si>
  <si>
    <t>031-0555828-6</t>
  </si>
  <si>
    <t>JULIAN ANTONIO</t>
  </si>
  <si>
    <t>BAUTISTA</t>
  </si>
  <si>
    <t>031-0250108-1</t>
  </si>
  <si>
    <t>ESTHER ALFONSINA</t>
  </si>
  <si>
    <t>MONTAN</t>
  </si>
  <si>
    <t>039-0023681-5</t>
  </si>
  <si>
    <t xml:space="preserve">YOSELINA </t>
  </si>
  <si>
    <t>CARRY FAUSTIN</t>
  </si>
  <si>
    <t>030-0006830-8</t>
  </si>
  <si>
    <t>SEGURIDAD POLICIAL</t>
  </si>
  <si>
    <t>ISNALDY MARIEL</t>
  </si>
  <si>
    <t>ACEVEDO VASQUEZ</t>
  </si>
  <si>
    <t>031-0538687-8</t>
  </si>
  <si>
    <t xml:space="preserve">FEIDY MAURIELYS </t>
  </si>
  <si>
    <t>TORIBIO RUBEN</t>
  </si>
  <si>
    <t>402-1865659-9</t>
  </si>
  <si>
    <t>BENY ISABEL</t>
  </si>
  <si>
    <t>SANTANA PERDOMO</t>
  </si>
  <si>
    <t>031-0504103-6</t>
  </si>
  <si>
    <t>JOSELO ANTONIO</t>
  </si>
  <si>
    <t>CASTRO REYNOSO</t>
  </si>
  <si>
    <t>031-0277982-8</t>
  </si>
  <si>
    <t>TOTAL</t>
  </si>
  <si>
    <t xml:space="preserve">                                                                                       Nómina Completivo a Sueldo -Representado en RD$                                                                                </t>
  </si>
  <si>
    <t>NOMBRE</t>
  </si>
  <si>
    <t>APELLIDO</t>
  </si>
  <si>
    <t>COMPLETIVO</t>
  </si>
  <si>
    <t>MIGUEL ANTONIO</t>
  </si>
  <si>
    <t>ORTEGA RAMOS</t>
  </si>
  <si>
    <t>055-0002889-8</t>
  </si>
  <si>
    <t>DIRECTOR</t>
  </si>
  <si>
    <t>SANDY GREGORIO</t>
  </si>
  <si>
    <t>MONCION GARCIA</t>
  </si>
  <si>
    <t>031-0511037-7</t>
  </si>
  <si>
    <t>SUBDIRECTOR MEDICO</t>
  </si>
  <si>
    <t>SUB-DIRECCION</t>
  </si>
  <si>
    <t xml:space="preserve">YGNACIO </t>
  </si>
  <si>
    <t>CABRERA</t>
  </si>
  <si>
    <t>101-0004461-8</t>
  </si>
  <si>
    <t>ENCARGADO MANTENIMIENTO</t>
  </si>
  <si>
    <t>DILENNY</t>
  </si>
  <si>
    <t>HENRIQUEZ DE LA CRUZ</t>
  </si>
  <si>
    <t>056-0143888-9</t>
  </si>
  <si>
    <t>YESENIA MARIA</t>
  </si>
  <si>
    <t>GOMEZ GARCIA</t>
  </si>
  <si>
    <t>031-0396373-6</t>
  </si>
  <si>
    <t>ALMACEN DE FARMACIA</t>
  </si>
  <si>
    <t>REYMON MIGUEL</t>
  </si>
  <si>
    <t>GARCIA</t>
  </si>
  <si>
    <t>402-1088459-5</t>
  </si>
  <si>
    <t>VICTOR MANUEL</t>
  </si>
  <si>
    <t>MARTINEZ MARTE</t>
  </si>
  <si>
    <t>094-0008601-4</t>
  </si>
  <si>
    <t>JOSE EMILIO</t>
  </si>
  <si>
    <t>MELENDEZ VENTURA</t>
  </si>
  <si>
    <t>031-0317332-8</t>
  </si>
  <si>
    <t>TRANSPORTACION</t>
  </si>
  <si>
    <t>JEIMY DOMINGO</t>
  </si>
  <si>
    <t>PICHARDO TORIBIO</t>
  </si>
  <si>
    <t>402-1190989-6</t>
  </si>
  <si>
    <t>ENCARGADO DE TRANSPORTACION</t>
  </si>
  <si>
    <t>ISIDRO</t>
  </si>
  <si>
    <t>CRUZ CARELA</t>
  </si>
  <si>
    <t>031-0300573-6</t>
  </si>
  <si>
    <t>ENCARGADA DE SEGURIDAD</t>
  </si>
  <si>
    <t>FATIMA IVELISSE</t>
  </si>
  <si>
    <t>SANTOS TORIBIO</t>
  </si>
  <si>
    <t>031-0410173-2</t>
  </si>
  <si>
    <t>SERVICIOS GENERALES</t>
  </si>
  <si>
    <t>FANNY HAIDEE</t>
  </si>
  <si>
    <t>ABREU LOPEZ</t>
  </si>
  <si>
    <t>031-0285416-7</t>
  </si>
  <si>
    <t>ENCARGADA DE RECURSOS HUMANOS</t>
  </si>
  <si>
    <t>031-0170667-3</t>
  </si>
  <si>
    <t>MARY SERGIA</t>
  </si>
  <si>
    <t>LIRIANO GARCIA</t>
  </si>
  <si>
    <t>031-0335372-2</t>
  </si>
  <si>
    <t>MARIA LUISA</t>
  </si>
  <si>
    <t>FERNANDEZ CRUZ</t>
  </si>
  <si>
    <t>031-0272235-6</t>
  </si>
  <si>
    <t>SUB-DIRECTOR ADMINISTRATIVO</t>
  </si>
  <si>
    <t xml:space="preserve">OSMARLIN ALTAGRACIA </t>
  </si>
  <si>
    <t>TORRES MOYA</t>
  </si>
  <si>
    <t>402-3371215-3</t>
  </si>
  <si>
    <t>TECNICA CONTABILIDAD</t>
  </si>
  <si>
    <t>ROCIO DULKAL</t>
  </si>
  <si>
    <t>QUEZADA CERDA</t>
  </si>
  <si>
    <t>031-0008245-6</t>
  </si>
  <si>
    <t>JUAN JOSE</t>
  </si>
  <si>
    <t>ROSARIO DEVORA</t>
  </si>
  <si>
    <t>031-0432238-7</t>
  </si>
  <si>
    <t>PAUL BELARMINIO</t>
  </si>
  <si>
    <t>SANCHEZ BATISTA</t>
  </si>
  <si>
    <t>402-1209107-4</t>
  </si>
  <si>
    <t>MIGUEL ANTONIO ORTEGA RAMOS RECIBE UN COMPLETIVO POR FUNCIONES COMO DIRECTOR</t>
  </si>
  <si>
    <t>SANDY GREGORIO MONCION GARCIA RECIBE UN COMPLETIVO POR FUNCIONES COMO SUBDIRECTOR MEDICO</t>
  </si>
  <si>
    <t>YGNACIO CABRERA RECIBE COMPLETIVO POR FUNCIONES COMO ENCARGADO DE MANTENIMIENTO</t>
  </si>
  <si>
    <t>DILENNY  HENRIQUEZ DE LA CRUZ RECIBE COMPLETIVO POR EL CARGO DE SUB DIRECTORA MEDICA</t>
  </si>
  <si>
    <t>REYMON MIGUEL GARCIA RECIBE UN COMPLETIVO A SUELDO PORQUE ESTA LABORANDO DOS TURNOS</t>
  </si>
  <si>
    <t>JOSE EMILIO MELENDEZ VENTURA RECIBE UN COMPLETIVO A SUELDO POR PONER A DISPOSICION DE LA INSTITUCION SU VEHICULO PARA REALIZAR SU LABOR</t>
  </si>
  <si>
    <t>JEIMY DOMINGO PICHARDO TORIBIO RECIBE UN COMPLETIVO A SUELDO POR FUNCIONES COMO ENCARGADO DE TRANSPORTACION</t>
  </si>
  <si>
    <t>ISIDRO CRUZ CARELA RECIBE UN COMPLETIVO POR FUNCIONES COMO ENCARGADO DE SEGURIDAD</t>
  </si>
  <si>
    <t>FANNY HAIDEE ABREU RECIBE UN COMPLETIVO POR FUNCIONES COMO ENCARGADA DE RECURSOS HUMANOS</t>
  </si>
  <si>
    <t>JULIAN ANTONIO GARCIA RECIBE UN COMPLETIVO POR LABORAR TURNOS EXTRAS</t>
  </si>
  <si>
    <t>MARY SERGIA LIRIANO GARCIA RECIBE UN COMPLETIVO POR REAJUSTE SALARIAL</t>
  </si>
  <si>
    <t>OSMARLIN ALTAGRACIA TORRES MOYA RECIBE UN COMPLETIVO  POR REAJUSTE SALARIAL</t>
  </si>
  <si>
    <t>MARIA LUISA FERNANDEZ CRUZ RECIBE UN COMPLETIVO POR FUNCIONES COMO SUBDIRECTORA ADMINISTRATIVA</t>
  </si>
  <si>
    <t>ROCIO DULKAL QUEZADA CERDA RECIBE UN COMPLETIVO POR FUNCIONES COMO SUPERVISORA DE LIMPIEZA NOCTURNA</t>
  </si>
  <si>
    <t xml:space="preserve">JUAN JOSE ROSARIO DEVORA RECIBE UN COMPLETIVO POR REAJUSTE SALARIAL </t>
  </si>
  <si>
    <t>ACCION</t>
  </si>
  <si>
    <t>NELSON EDY</t>
  </si>
  <si>
    <t>ABREU</t>
  </si>
  <si>
    <t>054-0012854-1</t>
  </si>
  <si>
    <t>ENELGIDA</t>
  </si>
  <si>
    <t>GOMEZ PEREZ</t>
  </si>
  <si>
    <t>031-0262798-5</t>
  </si>
  <si>
    <t>RODOLFO</t>
  </si>
  <si>
    <t>CABRERA INOA</t>
  </si>
  <si>
    <t>031-0501270-6</t>
  </si>
  <si>
    <t>CHARINA RAFAELA</t>
  </si>
  <si>
    <t>BLANCO DIAZ</t>
  </si>
  <si>
    <t>402-0960747-8</t>
  </si>
  <si>
    <t>FARMACIA INTERNA</t>
  </si>
  <si>
    <t>RAMONA ALTAGRACIA</t>
  </si>
  <si>
    <t>PEREZ SANCHEZ</t>
  </si>
  <si>
    <t>047-0061211-4</t>
  </si>
  <si>
    <t>JERSON DANIEL</t>
  </si>
  <si>
    <t>FORTUNA MERAN</t>
  </si>
  <si>
    <t>110-0006200-7</t>
  </si>
  <si>
    <t>DAISY YUMARIS</t>
  </si>
  <si>
    <t>PEREZ</t>
  </si>
  <si>
    <t>031-0020529-7</t>
  </si>
  <si>
    <t>ENCARGADA DE CONSERJERIA</t>
  </si>
  <si>
    <t>DAISY YUMARIS PEREZ RECIBE UN COMPLETIVO POR FUNCIONES COMO ENCARGADA DE CONSERJERIA</t>
  </si>
  <si>
    <t>NAYELY ELIZABETH</t>
  </si>
  <si>
    <t>MONTESINO TAVERAS</t>
  </si>
  <si>
    <t>402-1817194-6</t>
  </si>
  <si>
    <t>NERY</t>
  </si>
  <si>
    <t>FAMILIA MERAN</t>
  </si>
  <si>
    <t>031-0355589-6</t>
  </si>
  <si>
    <t>ERIKA CLAIROVI</t>
  </si>
  <si>
    <t>CUEVAS JIMENEZ</t>
  </si>
  <si>
    <t>031-0528190-5</t>
  </si>
  <si>
    <t>FARMACIA DE EMERGENCIA</t>
  </si>
  <si>
    <t>SEGURIDAD AUXILIAR</t>
  </si>
  <si>
    <t>AUXILIAR DE SONOGRAFIA</t>
  </si>
  <si>
    <t>SONOGRAFIA</t>
  </si>
  <si>
    <t>031-0564100-9</t>
  </si>
  <si>
    <t>MIGUELINA ALTAGRACIA</t>
  </si>
  <si>
    <t>RODRIGUEZ DE JESUS</t>
  </si>
  <si>
    <t>SANTO CELINO</t>
  </si>
  <si>
    <t>GOMEZ DURAN</t>
  </si>
  <si>
    <t>073-0012816-7</t>
  </si>
  <si>
    <t>ENCARGADO DE ACCESO A LA INFORMACION</t>
  </si>
  <si>
    <t>PORTERA</t>
  </si>
  <si>
    <t>FREDDY</t>
  </si>
  <si>
    <t>VALENZUELA BATISTA</t>
  </si>
  <si>
    <t>016-0010858-1</t>
  </si>
  <si>
    <t>PERSONAL NUEVO INGRESO</t>
  </si>
  <si>
    <t>PERSONAL DESVINCULADO</t>
  </si>
  <si>
    <t xml:space="preserve">VICTOR ANDRES </t>
  </si>
  <si>
    <t>JIMENEZ FELIZ</t>
  </si>
  <si>
    <t>079-0005784-0</t>
  </si>
  <si>
    <t>047-0097600-6</t>
  </si>
  <si>
    <t>CORNELIO PICHARDO</t>
  </si>
  <si>
    <t>ENCARGADO DE TECNOLOGIA</t>
  </si>
  <si>
    <t>TECNOLOGIA</t>
  </si>
  <si>
    <t>001-1102022-8</t>
  </si>
  <si>
    <t>CARMEN SARAH</t>
  </si>
  <si>
    <t>MOTA TEJADA</t>
  </si>
  <si>
    <t>MEDICO AYUDANTE PEDIATRIA</t>
  </si>
  <si>
    <t>PEDIATRIA</t>
  </si>
  <si>
    <t>HENRY JACOBO</t>
  </si>
  <si>
    <t>HENRY JACOBO CORNELIO PICHARDO RECIBE UN COMPLETIVO  POR REAJUSTE SALARIAL</t>
  </si>
  <si>
    <t>CARMEN SARAH MOTA TEJADA RECIBE UN COMPLETIVO  POR LABORES EXTRAS A SUS FUNCIONES</t>
  </si>
  <si>
    <t>FERNANDO INGINIO</t>
  </si>
  <si>
    <t xml:space="preserve">MARIELA </t>
  </si>
  <si>
    <t>RODRIGUEZ JIMENEZ</t>
  </si>
  <si>
    <t>031-0449802-1</t>
  </si>
  <si>
    <t>ENCARGADA DE EPIDEMIOLOGIA</t>
  </si>
  <si>
    <t>EPIDEMIOLOGIA</t>
  </si>
  <si>
    <t>MARIELA RODRIGUEZ JIMENEZ RECIBE UN COMPLETIVO  POR LABORES EXTRAS A SUS FUNCIONES</t>
  </si>
  <si>
    <t xml:space="preserve">VLADIMIL </t>
  </si>
  <si>
    <t>FELIZ CRISTO</t>
  </si>
  <si>
    <t>019-0019234-3</t>
  </si>
  <si>
    <t>JEFRY MIGUEL</t>
  </si>
  <si>
    <t>MOTA LINARES</t>
  </si>
  <si>
    <t>402-2138370-2</t>
  </si>
  <si>
    <t>ANDRES</t>
  </si>
  <si>
    <t>ARIAS CRUZ</t>
  </si>
  <si>
    <t>031-0300848-2</t>
  </si>
  <si>
    <t>MARITZA</t>
  </si>
  <si>
    <t>AYBAR DE LOS SANTOS</t>
  </si>
  <si>
    <t>402-2502677-8</t>
  </si>
  <si>
    <t>PERLA MASSIEL</t>
  </si>
  <si>
    <t>RODRIGUEZ SANTOS</t>
  </si>
  <si>
    <t xml:space="preserve">BOLIVAR </t>
  </si>
  <si>
    <t xml:space="preserve">MADE MONTERO </t>
  </si>
  <si>
    <t>012-0077541-7</t>
  </si>
  <si>
    <t>RICHARD</t>
  </si>
  <si>
    <t>ENCARNACION LORENZO</t>
  </si>
  <si>
    <t>402-1285525-4</t>
  </si>
  <si>
    <t>Correspondiente al mes de abril 2023</t>
  </si>
  <si>
    <t>PERSONAL DESVINCULADO Y NOMBRADO EN ABRIL 2023 / MAYO 2023</t>
  </si>
  <si>
    <t>JACQUELINE ALTAGRACIA</t>
  </si>
  <si>
    <t>AMARO</t>
  </si>
  <si>
    <t>031-0026463-3</t>
  </si>
  <si>
    <t>JAVIER</t>
  </si>
  <si>
    <t xml:space="preserve">GOMEZ CABRERA </t>
  </si>
  <si>
    <t>031-0435376-2</t>
  </si>
  <si>
    <t>NOMBRADO</t>
  </si>
  <si>
    <t>REAJUSTE SALARIAL</t>
  </si>
  <si>
    <t>031-0462182-0</t>
  </si>
  <si>
    <t>CESARINA ALTAGRACIA</t>
  </si>
  <si>
    <t>SAVIÑON GUZMAN</t>
  </si>
  <si>
    <t>FELIX GERARDO</t>
  </si>
  <si>
    <t>ESPAILLAT VASQUEZ</t>
  </si>
  <si>
    <t>402-2049293-4</t>
  </si>
  <si>
    <t>AUXILIAR DE SERVICIOS GENERALES</t>
  </si>
  <si>
    <t>DE OLEO MONTERO</t>
  </si>
  <si>
    <t>001-0523726-7</t>
  </si>
  <si>
    <t>0131462948</t>
  </si>
  <si>
    <t>ENCARGADO DE SERVICIOS GENERALES</t>
  </si>
  <si>
    <t>ENCARGADA DE PLANIFICACION Y DESARROLLO</t>
  </si>
  <si>
    <t>PLANIFICACION Y DESARROLLO</t>
  </si>
  <si>
    <t xml:space="preserve">DOCTORA </t>
  </si>
  <si>
    <t>AUXILIAR DE  LAVANDERIA</t>
  </si>
  <si>
    <t>ENCARGADO DE EMBELLECIMIENTO Y CAMILLERIA</t>
  </si>
  <si>
    <t>EMBELLECIMIENTO Y CAMILLERIA</t>
  </si>
  <si>
    <t>YESENIA MARIA GOMEZ GARCIA COMPLETIVO A SUELDO POR EL CARGO DE DOCTORA EN FARMACIA INTERNA</t>
  </si>
  <si>
    <t>VICTOR MANUEL MARTINEZ MARTE RECIBE UN COMPLETIVO A SUELDO POR FUNCIONES COMO ENCARGADO DE CAMILLEROS Y EMBELLECIMIENTO</t>
  </si>
  <si>
    <t>FATIMA IVELISSE SANTOS TORIBIO RECIBE UN COMPLETIVO POR FUNCIONES EXTRA A SU CARGO COMO ENCARGADA DE PLANIFICACION Y DESARROLLO</t>
  </si>
  <si>
    <t>PAUL BELARMINIO SANCHEZ BATISTA RECIBE UN COMPLETIVO POR FUNCIONES COMO ENCARGADO DE SERVICIOS GENERALES</t>
  </si>
  <si>
    <t>055-0040621-9</t>
  </si>
  <si>
    <t>JOENNY GUADALUPE</t>
  </si>
  <si>
    <t>ENCARNACION JORGE</t>
  </si>
  <si>
    <t>402-1859249-7</t>
  </si>
  <si>
    <t>AUXILIAR DE HOSTELERIA</t>
  </si>
  <si>
    <t>HOSTELERIA</t>
  </si>
  <si>
    <t>JOENNY GUADALUPE ENCARNACION JORGE RECIBE UN COMPLETIVO POR LABORAR TURNOS EXTRAS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</si>
</sst>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dd/mm/yyyy;@"/>
    <numFmt numFmtId="165" formatCode="_(&quot;$&quot;* #,##0.00_);_(&quot;$&quot;* \(#,##0.00\);_(&quot;$&quot;* &quot;-&quot;??_);_(@_)"/>
    <numFmt numFmtId="166" formatCode="_ [$$-2C0A]\ * #,##0.00_ ;_ [$$-2C0A]\ * \-#,##0.00_ ;_ [$$-2C0A]\ * &quot;-&quot;??_ ;_ @_ "/>
    <numFmt numFmtId="167" formatCode="#,##0.00;[Red]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mbria"/>
      <family val="1"/>
      <scheme val="major"/>
    </font>
    <font>
      <sz val="9"/>
      <color theme="1"/>
      <name val="Arial"/>
      <family val="2"/>
    </font>
    <font>
      <sz val="9"/>
      <color indexed="8"/>
      <name val="Times New Roman"/>
      <family val="1"/>
    </font>
    <font>
      <sz val="9"/>
      <color rgb="FF212529"/>
      <name val="Times New Roman"/>
      <family val="1"/>
    </font>
    <font>
      <sz val="9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3">
    <xf numFmtId="0" fontId="0" fillId="0" borderId="0" xfId="0"/>
    <xf numFmtId="0" fontId="2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43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43" fontId="3" fillId="0" borderId="0" xfId="0" applyNumberFormat="1" applyFont="1" applyAlignment="1">
      <alignment horizontal="center"/>
    </xf>
    <xf numFmtId="43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0" fillId="2" borderId="1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165" fontId="2" fillId="0" borderId="1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5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43" fontId="11" fillId="3" borderId="1" xfId="0" applyNumberFormat="1" applyFont="1" applyFill="1" applyBorder="1" applyAlignment="1">
      <alignment vertical="center"/>
    </xf>
    <xf numFmtId="43" fontId="8" fillId="3" borderId="1" xfId="0" applyNumberFormat="1" applyFont="1" applyFill="1" applyBorder="1" applyAlignment="1">
      <alignment horizontal="center"/>
    </xf>
    <xf numFmtId="43" fontId="5" fillId="3" borderId="1" xfId="0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8" fillId="0" borderId="0" xfId="0" applyFont="1"/>
    <xf numFmtId="0" fontId="4" fillId="2" borderId="1" xfId="0" applyFont="1" applyFill="1" applyBorder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3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166" fontId="13" fillId="0" borderId="1" xfId="1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66" fontId="13" fillId="2" borderId="1" xfId="1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/>
    </xf>
    <xf numFmtId="0" fontId="13" fillId="2" borderId="1" xfId="0" applyFont="1" applyFill="1" applyBorder="1"/>
    <xf numFmtId="49" fontId="16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/>
    <xf numFmtId="0" fontId="18" fillId="2" borderId="1" xfId="0" applyFont="1" applyFill="1" applyBorder="1" applyAlignment="1">
      <alignment horizontal="center"/>
    </xf>
    <xf numFmtId="49" fontId="18" fillId="2" borderId="4" xfId="0" applyNumberFormat="1" applyFont="1" applyFill="1" applyBorder="1" applyAlignment="1">
      <alignment horizontal="center"/>
    </xf>
    <xf numFmtId="0" fontId="18" fillId="2" borderId="1" xfId="0" applyFont="1" applyFill="1" applyBorder="1"/>
    <xf numFmtId="49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/>
    <xf numFmtId="167" fontId="13" fillId="0" borderId="0" xfId="0" applyNumberFormat="1" applyFont="1" applyBorder="1" applyAlignment="1">
      <alignment wrapText="1"/>
    </xf>
    <xf numFmtId="0" fontId="4" fillId="0" borderId="0" xfId="0" applyFont="1"/>
    <xf numFmtId="0" fontId="13" fillId="0" borderId="0" xfId="0" applyFont="1" applyAlignment="1">
      <alignment horizontal="left" wrapText="1"/>
    </xf>
    <xf numFmtId="0" fontId="13" fillId="0" borderId="0" xfId="0" applyFo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4" xfId="0" applyFont="1" applyBorder="1" applyAlignment="1"/>
    <xf numFmtId="0" fontId="1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19" fillId="3" borderId="1" xfId="0" applyNumberFormat="1" applyFont="1" applyFill="1" applyBorder="1" applyAlignment="1">
      <alignment horizontal="left" vertical="center"/>
    </xf>
    <xf numFmtId="165" fontId="19" fillId="3" borderId="1" xfId="1" applyNumberFormat="1" applyFont="1" applyFill="1" applyBorder="1" applyAlignment="1">
      <alignment horizontal="left" vertical="center"/>
    </xf>
    <xf numFmtId="0" fontId="0" fillId="4" borderId="0" xfId="0" applyFill="1"/>
    <xf numFmtId="0" fontId="8" fillId="0" borderId="2" xfId="0" applyFont="1" applyBorder="1"/>
    <xf numFmtId="0" fontId="8" fillId="0" borderId="4" xfId="0" applyFont="1" applyBorder="1"/>
    <xf numFmtId="0" fontId="0" fillId="5" borderId="0" xfId="0" applyFill="1"/>
    <xf numFmtId="49" fontId="18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9" fontId="13" fillId="2" borderId="4" xfId="0" applyNumberFormat="1" applyFont="1" applyFill="1" applyBorder="1" applyAlignment="1">
      <alignment horizontal="center"/>
    </xf>
    <xf numFmtId="49" fontId="16" fillId="2" borderId="4" xfId="0" applyNumberFormat="1" applyFont="1" applyFill="1" applyBorder="1" applyAlignment="1">
      <alignment horizontal="center" vertical="center"/>
    </xf>
    <xf numFmtId="49" fontId="18" fillId="2" borderId="3" xfId="0" applyNumberFormat="1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4" fillId="0" borderId="8" xfId="0" applyFont="1" applyBorder="1"/>
    <xf numFmtId="0" fontId="4" fillId="0" borderId="3" xfId="0" applyFont="1" applyBorder="1"/>
    <xf numFmtId="0" fontId="4" fillId="0" borderId="2" xfId="0" applyFont="1" applyBorder="1"/>
    <xf numFmtId="0" fontId="4" fillId="0" borderId="4" xfId="0" applyFont="1" applyBorder="1"/>
    <xf numFmtId="0" fontId="4" fillId="0" borderId="9" xfId="0" applyFont="1" applyBorder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49" fontId="1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165" fontId="2" fillId="4" borderId="1" xfId="1" applyNumberFormat="1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/>
    </xf>
    <xf numFmtId="165" fontId="0" fillId="0" borderId="0" xfId="0" applyNumberFormat="1"/>
    <xf numFmtId="0" fontId="2" fillId="6" borderId="1" xfId="0" applyFont="1" applyFill="1" applyBorder="1"/>
    <xf numFmtId="0" fontId="2" fillId="6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wrapText="1"/>
    </xf>
    <xf numFmtId="165" fontId="2" fillId="6" borderId="1" xfId="1" applyNumberFormat="1" applyFont="1" applyFill="1" applyBorder="1" applyAlignment="1">
      <alignment horizontal="left" vertical="center"/>
    </xf>
    <xf numFmtId="14" fontId="2" fillId="6" borderId="1" xfId="0" applyNumberFormat="1" applyFont="1" applyFill="1" applyBorder="1" applyAlignment="1">
      <alignment horizontal="left" vertical="center"/>
    </xf>
    <xf numFmtId="0" fontId="2" fillId="0" borderId="1" xfId="0" applyFont="1" applyBorder="1"/>
    <xf numFmtId="0" fontId="0" fillId="6" borderId="0" xfId="0" applyFill="1"/>
    <xf numFmtId="0" fontId="0" fillId="0" borderId="4" xfId="0" applyBorder="1"/>
    <xf numFmtId="49" fontId="10" fillId="4" borderId="1" xfId="0" applyNumberFormat="1" applyFont="1" applyFill="1" applyBorder="1" applyAlignment="1">
      <alignment horizontal="center"/>
    </xf>
    <xf numFmtId="166" fontId="12" fillId="0" borderId="1" xfId="1" applyNumberFormat="1" applyFont="1" applyFill="1" applyBorder="1" applyAlignment="1">
      <alignment horizontal="right" vertical="center"/>
    </xf>
    <xf numFmtId="167" fontId="4" fillId="0" borderId="4" xfId="0" applyNumberFormat="1" applyFont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5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"/>
  <sheetViews>
    <sheetView tabSelected="1" topLeftCell="F88" zoomScaleNormal="100" workbookViewId="0">
      <selection activeCell="L88" sqref="L88:L92"/>
    </sheetView>
  </sheetViews>
  <sheetFormatPr baseColWidth="10" defaultRowHeight="15" x14ac:dyDescent="0.25"/>
  <cols>
    <col min="1" max="1" width="3.5703125" customWidth="1"/>
    <col min="2" max="2" width="22.42578125" customWidth="1"/>
    <col min="3" max="3" width="27.85546875" customWidth="1"/>
    <col min="4" max="4" width="13.28515625" customWidth="1"/>
    <col min="5" max="5" width="14.7109375" customWidth="1"/>
    <col min="6" max="6" width="34.42578125" customWidth="1"/>
    <col min="7" max="7" width="27.7109375" customWidth="1"/>
    <col min="8" max="8" width="18.7109375" customWidth="1"/>
    <col min="9" max="9" width="18.5703125" customWidth="1"/>
    <col min="10" max="10" width="16.7109375" customWidth="1"/>
    <col min="11" max="11" width="18.28515625" customWidth="1"/>
  </cols>
  <sheetData>
    <row r="1" spans="1:13" x14ac:dyDescent="0.2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"/>
    </row>
    <row r="2" spans="1:13" x14ac:dyDescent="0.25">
      <c r="A2" s="135" t="s">
        <v>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"/>
    </row>
    <row r="3" spans="1:13" x14ac:dyDescent="0.25">
      <c r="A3" s="135" t="s">
        <v>2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"/>
    </row>
    <row r="4" spans="1:13" x14ac:dyDescent="0.25">
      <c r="A4" s="136" t="s">
        <v>3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"/>
    </row>
    <row r="5" spans="1:13" x14ac:dyDescent="0.25">
      <c r="A5" s="136" t="s">
        <v>438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"/>
    </row>
    <row r="6" spans="1:13" x14ac:dyDescent="0.25">
      <c r="A6" s="135" t="s">
        <v>4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"/>
    </row>
    <row r="7" spans="1:13" x14ac:dyDescent="0.25">
      <c r="A7" s="17"/>
      <c r="B7" s="17"/>
      <c r="C7" s="17"/>
      <c r="D7" s="18"/>
      <c r="E7" s="19"/>
      <c r="F7" s="19"/>
      <c r="G7" s="17"/>
      <c r="H7" s="20"/>
      <c r="I7" s="20"/>
      <c r="J7" s="20"/>
      <c r="K7" s="21"/>
      <c r="L7" s="22"/>
      <c r="M7" s="1"/>
    </row>
    <row r="8" spans="1:13" ht="23.25" x14ac:dyDescent="0.25">
      <c r="A8" s="23" t="s">
        <v>5</v>
      </c>
      <c r="B8" s="11" t="s">
        <v>6</v>
      </c>
      <c r="C8" s="11" t="s">
        <v>7</v>
      </c>
      <c r="D8" s="11" t="s">
        <v>8</v>
      </c>
      <c r="E8" s="12" t="s">
        <v>9</v>
      </c>
      <c r="F8" s="11" t="s">
        <v>10</v>
      </c>
      <c r="G8" s="11" t="s">
        <v>11</v>
      </c>
      <c r="H8" s="13" t="s">
        <v>12</v>
      </c>
      <c r="I8" s="13" t="s">
        <v>13</v>
      </c>
      <c r="J8" s="13" t="s">
        <v>14</v>
      </c>
      <c r="K8" s="13" t="s">
        <v>15</v>
      </c>
      <c r="L8" s="14" t="s">
        <v>16</v>
      </c>
      <c r="M8" s="11" t="s">
        <v>17</v>
      </c>
    </row>
    <row r="9" spans="1:13" ht="15" customHeight="1" x14ac:dyDescent="0.25">
      <c r="A9" s="24">
        <v>1</v>
      </c>
      <c r="B9" s="2" t="s">
        <v>18</v>
      </c>
      <c r="C9" s="2" t="s">
        <v>19</v>
      </c>
      <c r="D9" s="24" t="s">
        <v>20</v>
      </c>
      <c r="E9" s="25">
        <v>9601819053</v>
      </c>
      <c r="F9" s="2" t="s">
        <v>21</v>
      </c>
      <c r="G9" s="2" t="s">
        <v>22</v>
      </c>
      <c r="H9" s="26">
        <v>8500</v>
      </c>
      <c r="I9" s="26"/>
      <c r="J9" s="26"/>
      <c r="K9" s="26">
        <f>H9+I9-J9</f>
        <v>8500</v>
      </c>
      <c r="L9" s="27" t="s">
        <v>23</v>
      </c>
      <c r="M9" s="2"/>
    </row>
    <row r="10" spans="1:13" ht="15" customHeight="1" x14ac:dyDescent="0.25">
      <c r="A10" s="24">
        <v>2</v>
      </c>
      <c r="B10" s="2" t="s">
        <v>24</v>
      </c>
      <c r="C10" s="2" t="s">
        <v>25</v>
      </c>
      <c r="D10" s="24" t="s">
        <v>26</v>
      </c>
      <c r="E10" s="25">
        <v>3200197573</v>
      </c>
      <c r="F10" s="2" t="s">
        <v>380</v>
      </c>
      <c r="G10" s="2" t="s">
        <v>28</v>
      </c>
      <c r="H10" s="26">
        <v>8500</v>
      </c>
      <c r="I10" s="26"/>
      <c r="J10" s="26"/>
      <c r="K10" s="26">
        <f t="shared" ref="K10:K40" si="0">H10+I10-J10</f>
        <v>8500</v>
      </c>
      <c r="L10" s="27">
        <v>43627</v>
      </c>
      <c r="M10" s="2"/>
    </row>
    <row r="11" spans="1:13" ht="15" customHeight="1" x14ac:dyDescent="0.25">
      <c r="A11" s="24">
        <v>3</v>
      </c>
      <c r="B11" s="2" t="s">
        <v>411</v>
      </c>
      <c r="C11" s="2" t="s">
        <v>30</v>
      </c>
      <c r="D11" s="24" t="s">
        <v>31</v>
      </c>
      <c r="E11" s="25">
        <v>9601819029</v>
      </c>
      <c r="F11" s="2" t="s">
        <v>32</v>
      </c>
      <c r="G11" s="2" t="s">
        <v>33</v>
      </c>
      <c r="H11" s="26">
        <v>4000</v>
      </c>
      <c r="I11" s="26"/>
      <c r="J11" s="26"/>
      <c r="K11" s="26">
        <f t="shared" si="0"/>
        <v>4000</v>
      </c>
      <c r="L11" s="27">
        <v>40057</v>
      </c>
      <c r="M11" s="3"/>
    </row>
    <row r="12" spans="1:13" ht="15" customHeight="1" x14ac:dyDescent="0.25">
      <c r="A12" s="24">
        <v>4</v>
      </c>
      <c r="B12" s="2" t="s">
        <v>34</v>
      </c>
      <c r="C12" s="2" t="s">
        <v>35</v>
      </c>
      <c r="D12" s="24" t="s">
        <v>36</v>
      </c>
      <c r="E12" s="25">
        <v>1201956108</v>
      </c>
      <c r="F12" s="2" t="s">
        <v>37</v>
      </c>
      <c r="G12" s="2" t="s">
        <v>38</v>
      </c>
      <c r="H12" s="26">
        <v>10000</v>
      </c>
      <c r="I12" s="26"/>
      <c r="J12" s="26"/>
      <c r="K12" s="26">
        <f t="shared" si="0"/>
        <v>10000</v>
      </c>
      <c r="L12" s="27">
        <v>43774</v>
      </c>
      <c r="M12" s="2"/>
    </row>
    <row r="13" spans="1:13" ht="15" customHeight="1" x14ac:dyDescent="0.25">
      <c r="A13" s="24">
        <v>5</v>
      </c>
      <c r="B13" s="2" t="s">
        <v>39</v>
      </c>
      <c r="C13" s="2" t="s">
        <v>40</v>
      </c>
      <c r="D13" s="24" t="s">
        <v>41</v>
      </c>
      <c r="E13" s="25">
        <v>9601819020</v>
      </c>
      <c r="F13" s="2" t="s">
        <v>42</v>
      </c>
      <c r="G13" s="2" t="s">
        <v>43</v>
      </c>
      <c r="H13" s="26">
        <v>11000</v>
      </c>
      <c r="I13" s="26"/>
      <c r="J13" s="26"/>
      <c r="K13" s="26">
        <f t="shared" si="0"/>
        <v>11000</v>
      </c>
      <c r="L13" s="27">
        <v>42363</v>
      </c>
      <c r="M13" s="2"/>
    </row>
    <row r="14" spans="1:13" ht="15" customHeight="1" x14ac:dyDescent="0.25">
      <c r="A14" s="24">
        <v>6</v>
      </c>
      <c r="B14" s="2" t="s">
        <v>44</v>
      </c>
      <c r="C14" s="2" t="s">
        <v>45</v>
      </c>
      <c r="D14" s="24" t="s">
        <v>46</v>
      </c>
      <c r="E14" s="25">
        <v>9601819092</v>
      </c>
      <c r="F14" s="2" t="s">
        <v>21</v>
      </c>
      <c r="G14" s="2" t="s">
        <v>22</v>
      </c>
      <c r="H14" s="26">
        <v>8500</v>
      </c>
      <c r="I14" s="26"/>
      <c r="J14" s="26"/>
      <c r="K14" s="26">
        <f t="shared" si="0"/>
        <v>8500</v>
      </c>
      <c r="L14" s="27">
        <v>43374</v>
      </c>
      <c r="M14" s="4"/>
    </row>
    <row r="15" spans="1:13" ht="15" customHeight="1" x14ac:dyDescent="0.25">
      <c r="A15" s="24">
        <v>7</v>
      </c>
      <c r="B15" s="2" t="s">
        <v>47</v>
      </c>
      <c r="C15" s="2" t="s">
        <v>48</v>
      </c>
      <c r="D15" s="24" t="s">
        <v>49</v>
      </c>
      <c r="E15" s="25">
        <v>9601819093</v>
      </c>
      <c r="F15" s="2" t="s">
        <v>21</v>
      </c>
      <c r="G15" s="2" t="s">
        <v>22</v>
      </c>
      <c r="H15" s="26">
        <v>8500</v>
      </c>
      <c r="I15" s="26"/>
      <c r="J15" s="26"/>
      <c r="K15" s="26">
        <f t="shared" si="0"/>
        <v>8500</v>
      </c>
      <c r="L15" s="27">
        <v>43252</v>
      </c>
      <c r="M15" s="4"/>
    </row>
    <row r="16" spans="1:13" ht="15" customHeight="1" x14ac:dyDescent="0.25">
      <c r="A16" s="24">
        <v>8</v>
      </c>
      <c r="B16" s="2" t="s">
        <v>50</v>
      </c>
      <c r="C16" s="2" t="s">
        <v>51</v>
      </c>
      <c r="D16" s="24" t="s">
        <v>52</v>
      </c>
      <c r="E16" s="25">
        <v>9602011547</v>
      </c>
      <c r="F16" s="2" t="s">
        <v>53</v>
      </c>
      <c r="G16" s="2" t="s">
        <v>33</v>
      </c>
      <c r="H16" s="26">
        <v>8000</v>
      </c>
      <c r="I16" s="26"/>
      <c r="J16" s="26"/>
      <c r="K16" s="26">
        <f t="shared" si="0"/>
        <v>8000</v>
      </c>
      <c r="L16" s="27">
        <v>43633</v>
      </c>
      <c r="M16" s="5"/>
    </row>
    <row r="17" spans="1:13" ht="15" customHeight="1" x14ac:dyDescent="0.25">
      <c r="A17" s="24">
        <v>9</v>
      </c>
      <c r="B17" s="28" t="s">
        <v>54</v>
      </c>
      <c r="C17" s="28" t="s">
        <v>55</v>
      </c>
      <c r="D17" s="29" t="s">
        <v>56</v>
      </c>
      <c r="E17" s="29">
        <v>9602916234</v>
      </c>
      <c r="F17" s="2" t="s">
        <v>381</v>
      </c>
      <c r="G17" s="2" t="s">
        <v>382</v>
      </c>
      <c r="H17" s="26">
        <v>10000</v>
      </c>
      <c r="I17" s="26"/>
      <c r="J17" s="26"/>
      <c r="K17" s="26">
        <f t="shared" si="0"/>
        <v>10000</v>
      </c>
      <c r="L17" s="27">
        <v>44002</v>
      </c>
      <c r="M17" s="5"/>
    </row>
    <row r="18" spans="1:13" ht="15" customHeight="1" x14ac:dyDescent="0.25">
      <c r="A18" s="24">
        <v>10</v>
      </c>
      <c r="B18" s="2" t="s">
        <v>57</v>
      </c>
      <c r="C18" s="2" t="s">
        <v>58</v>
      </c>
      <c r="D18" s="24" t="s">
        <v>59</v>
      </c>
      <c r="E18" s="25">
        <v>2530200295</v>
      </c>
      <c r="F18" s="2" t="s">
        <v>60</v>
      </c>
      <c r="G18" s="2" t="s">
        <v>61</v>
      </c>
      <c r="H18" s="26">
        <v>10000</v>
      </c>
      <c r="I18" s="26"/>
      <c r="J18" s="26"/>
      <c r="K18" s="26">
        <f t="shared" si="0"/>
        <v>10000</v>
      </c>
      <c r="L18" s="27">
        <v>44028</v>
      </c>
      <c r="M18" s="6"/>
    </row>
    <row r="19" spans="1:13" ht="15" customHeight="1" x14ac:dyDescent="0.25">
      <c r="A19" s="24">
        <v>11</v>
      </c>
      <c r="B19" s="2" t="s">
        <v>62</v>
      </c>
      <c r="C19" s="2" t="s">
        <v>63</v>
      </c>
      <c r="D19" s="24" t="s">
        <v>64</v>
      </c>
      <c r="E19" s="25">
        <v>9602971809</v>
      </c>
      <c r="F19" s="2" t="s">
        <v>65</v>
      </c>
      <c r="G19" s="2" t="s">
        <v>66</v>
      </c>
      <c r="H19" s="26">
        <v>12000</v>
      </c>
      <c r="I19" s="26"/>
      <c r="J19" s="26"/>
      <c r="K19" s="26">
        <f t="shared" si="0"/>
        <v>12000</v>
      </c>
      <c r="L19" s="27">
        <v>44012</v>
      </c>
      <c r="M19" s="6"/>
    </row>
    <row r="20" spans="1:13" ht="15" customHeight="1" x14ac:dyDescent="0.25">
      <c r="A20" s="24">
        <v>12</v>
      </c>
      <c r="B20" s="2" t="s">
        <v>67</v>
      </c>
      <c r="C20" s="2" t="s">
        <v>68</v>
      </c>
      <c r="D20" s="24" t="s">
        <v>69</v>
      </c>
      <c r="E20" s="25">
        <v>9600269843</v>
      </c>
      <c r="F20" s="2" t="s">
        <v>65</v>
      </c>
      <c r="G20" s="2" t="s">
        <v>66</v>
      </c>
      <c r="H20" s="26">
        <v>12000</v>
      </c>
      <c r="I20" s="26"/>
      <c r="J20" s="26"/>
      <c r="K20" s="26">
        <f t="shared" si="0"/>
        <v>12000</v>
      </c>
      <c r="L20" s="27">
        <v>44012</v>
      </c>
      <c r="M20" s="6"/>
    </row>
    <row r="21" spans="1:13" ht="15" customHeight="1" x14ac:dyDescent="0.25">
      <c r="A21" s="24">
        <v>13</v>
      </c>
      <c r="B21" s="2" t="s">
        <v>70</v>
      </c>
      <c r="C21" s="2" t="s">
        <v>71</v>
      </c>
      <c r="D21" s="24" t="s">
        <v>72</v>
      </c>
      <c r="E21" s="25">
        <v>9603005442</v>
      </c>
      <c r="F21" s="2" t="s">
        <v>65</v>
      </c>
      <c r="G21" s="2" t="s">
        <v>66</v>
      </c>
      <c r="H21" s="26">
        <v>12000</v>
      </c>
      <c r="I21" s="26"/>
      <c r="J21" s="26"/>
      <c r="K21" s="26">
        <f t="shared" si="0"/>
        <v>12000</v>
      </c>
      <c r="L21" s="27">
        <v>44053</v>
      </c>
      <c r="M21" s="6"/>
    </row>
    <row r="22" spans="1:13" ht="15" customHeight="1" x14ac:dyDescent="0.25">
      <c r="A22" s="24">
        <v>14</v>
      </c>
      <c r="B22" s="2" t="s">
        <v>73</v>
      </c>
      <c r="C22" s="2" t="s">
        <v>74</v>
      </c>
      <c r="D22" s="24" t="s">
        <v>75</v>
      </c>
      <c r="E22" s="25">
        <v>9600237616</v>
      </c>
      <c r="F22" s="2" t="s">
        <v>65</v>
      </c>
      <c r="G22" s="2" t="s">
        <v>66</v>
      </c>
      <c r="H22" s="26">
        <v>12000</v>
      </c>
      <c r="I22" s="26"/>
      <c r="J22" s="26"/>
      <c r="K22" s="26">
        <f t="shared" si="0"/>
        <v>12000</v>
      </c>
      <c r="L22" s="27">
        <v>44041</v>
      </c>
      <c r="M22" s="6"/>
    </row>
    <row r="23" spans="1:13" ht="15" customHeight="1" x14ac:dyDescent="0.25">
      <c r="A23" s="24">
        <v>15</v>
      </c>
      <c r="B23" s="2" t="s">
        <v>76</v>
      </c>
      <c r="C23" s="2" t="s">
        <v>77</v>
      </c>
      <c r="D23" s="24" t="s">
        <v>78</v>
      </c>
      <c r="E23" s="25">
        <v>9603081655</v>
      </c>
      <c r="F23" s="2" t="s">
        <v>79</v>
      </c>
      <c r="G23" s="2" t="s">
        <v>80</v>
      </c>
      <c r="H23" s="26">
        <v>30000</v>
      </c>
      <c r="I23" s="26"/>
      <c r="J23" s="26"/>
      <c r="K23" s="26">
        <f t="shared" si="0"/>
        <v>30000</v>
      </c>
      <c r="L23" s="27">
        <v>44071</v>
      </c>
      <c r="M23" s="6"/>
    </row>
    <row r="24" spans="1:13" ht="15" customHeight="1" x14ac:dyDescent="0.25">
      <c r="A24" s="24">
        <v>16</v>
      </c>
      <c r="B24" s="30" t="s">
        <v>83</v>
      </c>
      <c r="C24" s="30" t="s">
        <v>84</v>
      </c>
      <c r="D24" s="24" t="s">
        <v>85</v>
      </c>
      <c r="E24" s="31">
        <v>9603131219</v>
      </c>
      <c r="F24" s="30" t="s">
        <v>210</v>
      </c>
      <c r="G24" s="30" t="s">
        <v>28</v>
      </c>
      <c r="H24" s="26">
        <v>10000</v>
      </c>
      <c r="I24" s="26"/>
      <c r="J24" s="26"/>
      <c r="K24" s="26">
        <f t="shared" si="0"/>
        <v>10000</v>
      </c>
      <c r="L24" s="27">
        <v>44105</v>
      </c>
      <c r="M24" s="6"/>
    </row>
    <row r="25" spans="1:13" ht="15" customHeight="1" x14ac:dyDescent="0.25">
      <c r="A25" s="24">
        <v>17</v>
      </c>
      <c r="B25" s="30" t="s">
        <v>87</v>
      </c>
      <c r="C25" s="30" t="s">
        <v>88</v>
      </c>
      <c r="D25" s="24" t="s">
        <v>89</v>
      </c>
      <c r="E25" s="31">
        <v>2101020610</v>
      </c>
      <c r="F25" s="30" t="s">
        <v>90</v>
      </c>
      <c r="G25" s="30" t="s">
        <v>91</v>
      </c>
      <c r="H25" s="26">
        <v>10000</v>
      </c>
      <c r="I25" s="26"/>
      <c r="J25" s="26"/>
      <c r="K25" s="26">
        <f t="shared" si="0"/>
        <v>10000</v>
      </c>
      <c r="L25" s="27">
        <v>44106</v>
      </c>
      <c r="M25" s="6"/>
    </row>
    <row r="26" spans="1:13" ht="15" customHeight="1" x14ac:dyDescent="0.25">
      <c r="A26" s="24">
        <v>18</v>
      </c>
      <c r="B26" s="30" t="s">
        <v>92</v>
      </c>
      <c r="C26" s="30" t="s">
        <v>93</v>
      </c>
      <c r="D26" s="24" t="s">
        <v>94</v>
      </c>
      <c r="E26" s="25">
        <v>9602260373</v>
      </c>
      <c r="F26" s="30" t="s">
        <v>210</v>
      </c>
      <c r="G26" s="30" t="s">
        <v>28</v>
      </c>
      <c r="H26" s="26">
        <v>8000</v>
      </c>
      <c r="I26" s="26"/>
      <c r="J26" s="26"/>
      <c r="K26" s="26">
        <f t="shared" si="0"/>
        <v>8000</v>
      </c>
      <c r="L26" s="27">
        <v>44104</v>
      </c>
      <c r="M26" s="6"/>
    </row>
    <row r="27" spans="1:13" ht="15" customHeight="1" x14ac:dyDescent="0.25">
      <c r="A27" s="24">
        <v>19</v>
      </c>
      <c r="B27" s="30" t="s">
        <v>95</v>
      </c>
      <c r="C27" s="30" t="s">
        <v>96</v>
      </c>
      <c r="D27" s="24" t="s">
        <v>97</v>
      </c>
      <c r="E27" s="25">
        <v>920251150</v>
      </c>
      <c r="F27" s="30" t="s">
        <v>98</v>
      </c>
      <c r="G27" s="30" t="s">
        <v>82</v>
      </c>
      <c r="H27" s="26">
        <v>24000</v>
      </c>
      <c r="I27" s="26"/>
      <c r="J27" s="26"/>
      <c r="K27" s="26">
        <f t="shared" si="0"/>
        <v>24000</v>
      </c>
      <c r="L27" s="27">
        <v>44075</v>
      </c>
      <c r="M27" s="6"/>
    </row>
    <row r="28" spans="1:13" ht="15" customHeight="1" x14ac:dyDescent="0.25">
      <c r="A28" s="24">
        <v>20</v>
      </c>
      <c r="B28" s="30" t="s">
        <v>100</v>
      </c>
      <c r="C28" s="30" t="s">
        <v>101</v>
      </c>
      <c r="D28" s="25" t="s">
        <v>102</v>
      </c>
      <c r="E28" s="25">
        <v>9603480742</v>
      </c>
      <c r="F28" s="30" t="s">
        <v>210</v>
      </c>
      <c r="G28" s="30" t="s">
        <v>28</v>
      </c>
      <c r="H28" s="26">
        <v>18000</v>
      </c>
      <c r="I28" s="26"/>
      <c r="J28" s="26"/>
      <c r="K28" s="26">
        <f t="shared" si="0"/>
        <v>18000</v>
      </c>
      <c r="L28" s="32">
        <v>44228</v>
      </c>
      <c r="M28" s="7"/>
    </row>
    <row r="29" spans="1:13" ht="15" customHeight="1" x14ac:dyDescent="0.25">
      <c r="A29" s="24">
        <v>21</v>
      </c>
      <c r="B29" s="30" t="s">
        <v>104</v>
      </c>
      <c r="C29" s="30" t="s">
        <v>105</v>
      </c>
      <c r="D29" s="25" t="s">
        <v>106</v>
      </c>
      <c r="E29" s="25">
        <v>9602128797</v>
      </c>
      <c r="F29" s="30" t="s">
        <v>107</v>
      </c>
      <c r="G29" s="30" t="s">
        <v>108</v>
      </c>
      <c r="H29" s="26">
        <v>25000</v>
      </c>
      <c r="I29" s="26"/>
      <c r="J29" s="26"/>
      <c r="K29" s="26">
        <f t="shared" si="0"/>
        <v>25000</v>
      </c>
      <c r="L29" s="32">
        <v>44256</v>
      </c>
      <c r="M29" s="5"/>
    </row>
    <row r="30" spans="1:13" ht="15" customHeight="1" x14ac:dyDescent="0.25">
      <c r="A30" s="24">
        <v>22</v>
      </c>
      <c r="B30" s="30" t="s">
        <v>110</v>
      </c>
      <c r="C30" s="30" t="s">
        <v>111</v>
      </c>
      <c r="D30" s="25" t="s">
        <v>112</v>
      </c>
      <c r="E30" s="31">
        <v>9603992607</v>
      </c>
      <c r="F30" s="30" t="s">
        <v>113</v>
      </c>
      <c r="G30" s="30" t="s">
        <v>99</v>
      </c>
      <c r="H30" s="26">
        <v>8000</v>
      </c>
      <c r="I30" s="26"/>
      <c r="J30" s="26"/>
      <c r="K30" s="26">
        <f t="shared" si="0"/>
        <v>8000</v>
      </c>
      <c r="L30" s="5">
        <v>44298</v>
      </c>
      <c r="M30" s="5"/>
    </row>
    <row r="31" spans="1:13" ht="15" customHeight="1" x14ac:dyDescent="0.25">
      <c r="A31" s="24">
        <v>23</v>
      </c>
      <c r="B31" s="30" t="s">
        <v>114</v>
      </c>
      <c r="C31" s="30" t="s">
        <v>115</v>
      </c>
      <c r="D31" s="25" t="s">
        <v>116</v>
      </c>
      <c r="E31" s="31">
        <v>1201901276</v>
      </c>
      <c r="F31" s="30" t="s">
        <v>117</v>
      </c>
      <c r="G31" s="30" t="s">
        <v>91</v>
      </c>
      <c r="H31" s="26">
        <v>8000</v>
      </c>
      <c r="I31" s="26"/>
      <c r="J31" s="26"/>
      <c r="K31" s="26">
        <f t="shared" si="0"/>
        <v>8000</v>
      </c>
      <c r="L31" s="5">
        <v>44299</v>
      </c>
      <c r="M31" s="5"/>
    </row>
    <row r="32" spans="1:13" ht="15" customHeight="1" x14ac:dyDescent="0.25">
      <c r="A32" s="24">
        <v>24</v>
      </c>
      <c r="B32" s="30" t="s">
        <v>123</v>
      </c>
      <c r="C32" s="30" t="s">
        <v>124</v>
      </c>
      <c r="D32" s="25" t="s">
        <v>125</v>
      </c>
      <c r="E32" s="31">
        <v>9604058957</v>
      </c>
      <c r="F32" s="30" t="s">
        <v>126</v>
      </c>
      <c r="G32" s="30" t="s">
        <v>127</v>
      </c>
      <c r="H32" s="26">
        <v>8000</v>
      </c>
      <c r="I32" s="26"/>
      <c r="J32" s="26"/>
      <c r="K32" s="26">
        <f t="shared" si="0"/>
        <v>8000</v>
      </c>
      <c r="L32" s="5">
        <v>44307</v>
      </c>
      <c r="M32" s="5"/>
    </row>
    <row r="33" spans="1:13" ht="15" customHeight="1" x14ac:dyDescent="0.25">
      <c r="A33" s="24">
        <v>25</v>
      </c>
      <c r="B33" s="30" t="s">
        <v>128</v>
      </c>
      <c r="C33" s="30" t="s">
        <v>129</v>
      </c>
      <c r="D33" s="25" t="s">
        <v>130</v>
      </c>
      <c r="E33" s="31">
        <v>9602609430</v>
      </c>
      <c r="F33" s="30" t="s">
        <v>131</v>
      </c>
      <c r="G33" s="30" t="s">
        <v>132</v>
      </c>
      <c r="H33" s="26">
        <v>8000</v>
      </c>
      <c r="I33" s="26"/>
      <c r="J33" s="26"/>
      <c r="K33" s="26">
        <f t="shared" si="0"/>
        <v>8000</v>
      </c>
      <c r="L33" s="5">
        <v>44315</v>
      </c>
      <c r="M33" s="5"/>
    </row>
    <row r="34" spans="1:13" ht="15" customHeight="1" x14ac:dyDescent="0.25">
      <c r="A34" s="24">
        <v>26</v>
      </c>
      <c r="B34" s="30" t="s">
        <v>133</v>
      </c>
      <c r="C34" s="30" t="s">
        <v>134</v>
      </c>
      <c r="D34" s="25" t="s">
        <v>135</v>
      </c>
      <c r="E34" s="31">
        <v>9603995560</v>
      </c>
      <c r="F34" s="30" t="s">
        <v>390</v>
      </c>
      <c r="G34" s="30" t="s">
        <v>28</v>
      </c>
      <c r="H34" s="26">
        <v>8000</v>
      </c>
      <c r="I34" s="26"/>
      <c r="J34" s="26"/>
      <c r="K34" s="26">
        <f t="shared" si="0"/>
        <v>8000</v>
      </c>
      <c r="L34" s="5">
        <v>44315</v>
      </c>
      <c r="M34" s="5"/>
    </row>
    <row r="35" spans="1:13" ht="15" customHeight="1" x14ac:dyDescent="0.25">
      <c r="A35" s="24">
        <v>27</v>
      </c>
      <c r="B35" s="30" t="s">
        <v>136</v>
      </c>
      <c r="C35" s="30" t="s">
        <v>137</v>
      </c>
      <c r="D35" s="25" t="s">
        <v>138</v>
      </c>
      <c r="E35" s="31">
        <v>9604055815</v>
      </c>
      <c r="F35" s="30" t="s">
        <v>139</v>
      </c>
      <c r="G35" s="30" t="s">
        <v>122</v>
      </c>
      <c r="H35" s="26">
        <v>8000</v>
      </c>
      <c r="I35" s="26"/>
      <c r="J35" s="26"/>
      <c r="K35" s="26">
        <f t="shared" si="0"/>
        <v>8000</v>
      </c>
      <c r="L35" s="5">
        <v>44358</v>
      </c>
      <c r="M35" s="5"/>
    </row>
    <row r="36" spans="1:13" ht="15" customHeight="1" x14ac:dyDescent="0.25">
      <c r="A36" s="24">
        <v>28</v>
      </c>
      <c r="B36" s="30" t="s">
        <v>143</v>
      </c>
      <c r="C36" s="30" t="s">
        <v>144</v>
      </c>
      <c r="D36" s="25" t="s">
        <v>145</v>
      </c>
      <c r="E36" s="31">
        <v>9603998276</v>
      </c>
      <c r="F36" s="30" t="s">
        <v>210</v>
      </c>
      <c r="G36" s="30" t="s">
        <v>28</v>
      </c>
      <c r="H36" s="26">
        <v>8000</v>
      </c>
      <c r="I36" s="26"/>
      <c r="J36" s="26"/>
      <c r="K36" s="26">
        <f t="shared" si="0"/>
        <v>8000</v>
      </c>
      <c r="L36" s="5">
        <v>44359</v>
      </c>
      <c r="M36" s="5"/>
    </row>
    <row r="37" spans="1:13" ht="15" customHeight="1" x14ac:dyDescent="0.25">
      <c r="A37" s="24">
        <v>29</v>
      </c>
      <c r="B37" s="30" t="s">
        <v>146</v>
      </c>
      <c r="C37" s="30" t="s">
        <v>147</v>
      </c>
      <c r="D37" s="25" t="s">
        <v>148</v>
      </c>
      <c r="E37" s="31">
        <v>9601619854</v>
      </c>
      <c r="F37" s="30" t="s">
        <v>65</v>
      </c>
      <c r="G37" s="30" t="s">
        <v>66</v>
      </c>
      <c r="H37" s="26">
        <v>8000</v>
      </c>
      <c r="I37" s="26"/>
      <c r="J37" s="26"/>
      <c r="K37" s="26">
        <f t="shared" si="0"/>
        <v>8000</v>
      </c>
      <c r="L37" s="5">
        <v>44278</v>
      </c>
      <c r="M37" s="5"/>
    </row>
    <row r="38" spans="1:13" ht="15" customHeight="1" x14ac:dyDescent="0.25">
      <c r="A38" s="24">
        <v>30</v>
      </c>
      <c r="B38" s="30" t="s">
        <v>149</v>
      </c>
      <c r="C38" s="30" t="s">
        <v>150</v>
      </c>
      <c r="D38" s="25" t="s">
        <v>151</v>
      </c>
      <c r="E38" s="31">
        <v>9604063325</v>
      </c>
      <c r="F38" s="30" t="s">
        <v>65</v>
      </c>
      <c r="G38" s="30" t="s">
        <v>66</v>
      </c>
      <c r="H38" s="26">
        <v>8000</v>
      </c>
      <c r="I38" s="26"/>
      <c r="J38" s="26"/>
      <c r="K38" s="26">
        <f t="shared" si="0"/>
        <v>8000</v>
      </c>
      <c r="L38" s="5">
        <v>44278</v>
      </c>
      <c r="M38" s="5"/>
    </row>
    <row r="39" spans="1:13" ht="15" customHeight="1" x14ac:dyDescent="0.25">
      <c r="A39" s="24">
        <v>31</v>
      </c>
      <c r="B39" s="33" t="s">
        <v>156</v>
      </c>
      <c r="C39" s="33" t="s">
        <v>157</v>
      </c>
      <c r="D39" s="34" t="s">
        <v>158</v>
      </c>
      <c r="E39" s="37">
        <v>9604316415</v>
      </c>
      <c r="F39" s="33" t="s">
        <v>159</v>
      </c>
      <c r="G39" s="33" t="s">
        <v>91</v>
      </c>
      <c r="H39" s="35">
        <v>8000</v>
      </c>
      <c r="I39" s="26"/>
      <c r="J39" s="26"/>
      <c r="K39" s="26">
        <f t="shared" si="0"/>
        <v>8000</v>
      </c>
      <c r="L39" s="5">
        <v>44490</v>
      </c>
      <c r="M39" s="5"/>
    </row>
    <row r="40" spans="1:13" ht="15" customHeight="1" x14ac:dyDescent="0.25">
      <c r="A40" s="24">
        <v>32</v>
      </c>
      <c r="B40" s="33" t="s">
        <v>160</v>
      </c>
      <c r="C40" s="33" t="s">
        <v>161</v>
      </c>
      <c r="D40" s="34" t="s">
        <v>162</v>
      </c>
      <c r="E40" s="37">
        <v>9604332891</v>
      </c>
      <c r="F40" s="33" t="s">
        <v>210</v>
      </c>
      <c r="G40" s="33" t="s">
        <v>28</v>
      </c>
      <c r="H40" s="35">
        <v>8000</v>
      </c>
      <c r="I40" s="26"/>
      <c r="J40" s="26"/>
      <c r="K40" s="26">
        <f t="shared" si="0"/>
        <v>8000</v>
      </c>
      <c r="L40" s="5">
        <v>44504</v>
      </c>
      <c r="M40" s="5"/>
    </row>
    <row r="41" spans="1:13" ht="15" customHeight="1" x14ac:dyDescent="0.25">
      <c r="A41" s="24">
        <v>33</v>
      </c>
      <c r="B41" s="33" t="s">
        <v>164</v>
      </c>
      <c r="C41" s="33" t="s">
        <v>165</v>
      </c>
      <c r="D41" s="34" t="s">
        <v>166</v>
      </c>
      <c r="E41" s="37">
        <v>9604460758</v>
      </c>
      <c r="F41" s="33" t="s">
        <v>167</v>
      </c>
      <c r="G41" s="39" t="s">
        <v>61</v>
      </c>
      <c r="H41" s="35">
        <v>8000</v>
      </c>
      <c r="I41" s="26"/>
      <c r="J41" s="26"/>
      <c r="K41" s="26">
        <f t="shared" ref="K41:K67" si="1">H41+I41-J41</f>
        <v>8000</v>
      </c>
      <c r="L41" s="5">
        <v>44555</v>
      </c>
      <c r="M41" s="5"/>
    </row>
    <row r="42" spans="1:13" ht="15" customHeight="1" x14ac:dyDescent="0.25">
      <c r="A42" s="24">
        <v>34</v>
      </c>
      <c r="B42" s="30" t="s">
        <v>172</v>
      </c>
      <c r="C42" s="30" t="s">
        <v>173</v>
      </c>
      <c r="D42" s="25" t="s">
        <v>174</v>
      </c>
      <c r="E42" s="31">
        <v>9604421675</v>
      </c>
      <c r="F42" s="30" t="s">
        <v>121</v>
      </c>
      <c r="G42" s="36" t="s">
        <v>122</v>
      </c>
      <c r="H42" s="26">
        <v>8000</v>
      </c>
      <c r="I42" s="26"/>
      <c r="J42" s="26"/>
      <c r="K42" s="26">
        <f t="shared" si="1"/>
        <v>8000</v>
      </c>
      <c r="L42" s="5">
        <v>44559</v>
      </c>
      <c r="M42" s="5"/>
    </row>
    <row r="43" spans="1:13" ht="15" customHeight="1" x14ac:dyDescent="0.25">
      <c r="A43" s="24">
        <v>35</v>
      </c>
      <c r="B43" s="30" t="s">
        <v>175</v>
      </c>
      <c r="C43" s="30" t="s">
        <v>176</v>
      </c>
      <c r="D43" s="25" t="s">
        <v>177</v>
      </c>
      <c r="E43" s="31">
        <v>2520123990</v>
      </c>
      <c r="F43" s="30" t="s">
        <v>21</v>
      </c>
      <c r="G43" s="36" t="s">
        <v>178</v>
      </c>
      <c r="H43" s="26">
        <v>10000</v>
      </c>
      <c r="I43" s="26"/>
      <c r="J43" s="26"/>
      <c r="K43" s="26">
        <f t="shared" si="1"/>
        <v>10000</v>
      </c>
      <c r="L43" s="5">
        <v>44581</v>
      </c>
      <c r="M43" s="5"/>
    </row>
    <row r="44" spans="1:13" ht="15" customHeight="1" x14ac:dyDescent="0.25">
      <c r="A44" s="24">
        <v>36</v>
      </c>
      <c r="B44" s="33" t="s">
        <v>179</v>
      </c>
      <c r="C44" s="33" t="s">
        <v>180</v>
      </c>
      <c r="D44" s="25" t="s">
        <v>181</v>
      </c>
      <c r="E44" s="31">
        <v>9604761159</v>
      </c>
      <c r="F44" s="30" t="s">
        <v>86</v>
      </c>
      <c r="G44" s="36" t="s">
        <v>28</v>
      </c>
      <c r="H44" s="26">
        <v>8000</v>
      </c>
      <c r="I44" s="26"/>
      <c r="J44" s="26"/>
      <c r="K44" s="26">
        <f t="shared" si="1"/>
        <v>8000</v>
      </c>
      <c r="L44" s="5">
        <v>44606</v>
      </c>
      <c r="M44" s="5"/>
    </row>
    <row r="45" spans="1:13" ht="15" customHeight="1" x14ac:dyDescent="0.25">
      <c r="A45" s="24">
        <v>37</v>
      </c>
      <c r="B45" s="30" t="s">
        <v>182</v>
      </c>
      <c r="C45" s="30" t="s">
        <v>183</v>
      </c>
      <c r="D45" s="25" t="s">
        <v>184</v>
      </c>
      <c r="E45" s="31">
        <v>9604747592</v>
      </c>
      <c r="F45" s="30" t="s">
        <v>139</v>
      </c>
      <c r="G45" s="36" t="s">
        <v>122</v>
      </c>
      <c r="H45" s="26">
        <v>8000</v>
      </c>
      <c r="I45" s="26"/>
      <c r="J45" s="26"/>
      <c r="K45" s="26">
        <f t="shared" si="1"/>
        <v>8000</v>
      </c>
      <c r="L45" s="5">
        <v>44637</v>
      </c>
      <c r="M45" s="5"/>
    </row>
    <row r="46" spans="1:13" ht="15" customHeight="1" x14ac:dyDescent="0.25">
      <c r="A46" s="24">
        <v>38</v>
      </c>
      <c r="B46" s="30" t="s">
        <v>185</v>
      </c>
      <c r="C46" s="30" t="s">
        <v>186</v>
      </c>
      <c r="D46" s="25" t="s">
        <v>187</v>
      </c>
      <c r="E46" s="31">
        <v>9604748396</v>
      </c>
      <c r="F46" s="30" t="s">
        <v>113</v>
      </c>
      <c r="G46" s="36" t="s">
        <v>99</v>
      </c>
      <c r="H46" s="26">
        <v>8000</v>
      </c>
      <c r="I46" s="26"/>
      <c r="J46" s="26"/>
      <c r="K46" s="26">
        <f t="shared" si="1"/>
        <v>8000</v>
      </c>
      <c r="L46" s="5">
        <v>44643</v>
      </c>
      <c r="M46" s="5"/>
    </row>
    <row r="47" spans="1:13" ht="15" customHeight="1" x14ac:dyDescent="0.25">
      <c r="A47" s="24">
        <v>39</v>
      </c>
      <c r="B47" s="30" t="s">
        <v>188</v>
      </c>
      <c r="C47" s="30" t="s">
        <v>189</v>
      </c>
      <c r="D47" s="25" t="s">
        <v>190</v>
      </c>
      <c r="E47" s="31">
        <v>9604829119</v>
      </c>
      <c r="F47" s="30" t="s">
        <v>191</v>
      </c>
      <c r="G47" s="36" t="s">
        <v>109</v>
      </c>
      <c r="H47" s="26">
        <v>8000</v>
      </c>
      <c r="I47" s="26"/>
      <c r="J47" s="26"/>
      <c r="K47" s="26">
        <f t="shared" si="1"/>
        <v>8000</v>
      </c>
      <c r="L47" s="5">
        <v>44646</v>
      </c>
      <c r="M47" s="5"/>
    </row>
    <row r="48" spans="1:13" ht="15" customHeight="1" x14ac:dyDescent="0.25">
      <c r="A48" s="24">
        <v>40</v>
      </c>
      <c r="B48" s="30" t="s">
        <v>192</v>
      </c>
      <c r="C48" s="30" t="s">
        <v>193</v>
      </c>
      <c r="D48" s="25" t="s">
        <v>194</v>
      </c>
      <c r="E48" s="31">
        <v>9604747748</v>
      </c>
      <c r="F48" s="30" t="s">
        <v>139</v>
      </c>
      <c r="G48" s="36" t="s">
        <v>122</v>
      </c>
      <c r="H48" s="26">
        <v>13000</v>
      </c>
      <c r="I48" s="26"/>
      <c r="J48" s="26"/>
      <c r="K48" s="26">
        <f t="shared" si="1"/>
        <v>13000</v>
      </c>
      <c r="L48" s="5">
        <v>44648</v>
      </c>
      <c r="M48" s="5"/>
    </row>
    <row r="49" spans="1:13" ht="15" customHeight="1" x14ac:dyDescent="0.25">
      <c r="A49" s="24">
        <v>41</v>
      </c>
      <c r="B49" s="30" t="s">
        <v>195</v>
      </c>
      <c r="C49" s="30" t="s">
        <v>196</v>
      </c>
      <c r="D49" s="25" t="s">
        <v>197</v>
      </c>
      <c r="E49" s="31">
        <v>9604775842</v>
      </c>
      <c r="F49" s="30" t="s">
        <v>191</v>
      </c>
      <c r="G49" s="36" t="s">
        <v>109</v>
      </c>
      <c r="H49" s="26">
        <v>8000</v>
      </c>
      <c r="I49" s="26"/>
      <c r="J49" s="26"/>
      <c r="K49" s="26">
        <f t="shared" si="1"/>
        <v>8000</v>
      </c>
      <c r="L49" s="5">
        <v>44655</v>
      </c>
      <c r="M49" s="5"/>
    </row>
    <row r="50" spans="1:13" ht="15" customHeight="1" x14ac:dyDescent="0.25">
      <c r="A50" s="24">
        <v>42</v>
      </c>
      <c r="B50" s="30" t="s">
        <v>198</v>
      </c>
      <c r="C50" s="30" t="s">
        <v>199</v>
      </c>
      <c r="D50" s="25" t="s">
        <v>200</v>
      </c>
      <c r="E50" s="31">
        <v>2320740823</v>
      </c>
      <c r="F50" s="30" t="s">
        <v>201</v>
      </c>
      <c r="G50" s="36" t="s">
        <v>28</v>
      </c>
      <c r="H50" s="26">
        <v>8000</v>
      </c>
      <c r="I50" s="26"/>
      <c r="J50" s="26"/>
      <c r="K50" s="26">
        <f t="shared" si="1"/>
        <v>8000</v>
      </c>
      <c r="L50" s="5">
        <v>44655</v>
      </c>
      <c r="M50" s="5"/>
    </row>
    <row r="51" spans="1:13" ht="15" customHeight="1" x14ac:dyDescent="0.25">
      <c r="A51" s="24">
        <v>43</v>
      </c>
      <c r="B51" s="30" t="s">
        <v>202</v>
      </c>
      <c r="C51" s="30" t="s">
        <v>203</v>
      </c>
      <c r="D51" s="25" t="s">
        <v>204</v>
      </c>
      <c r="E51" s="31">
        <v>9602744753</v>
      </c>
      <c r="F51" s="30" t="s">
        <v>90</v>
      </c>
      <c r="G51" s="36" t="s">
        <v>91</v>
      </c>
      <c r="H51" s="26">
        <v>15000</v>
      </c>
      <c r="I51" s="26"/>
      <c r="J51" s="26"/>
      <c r="K51" s="26">
        <f t="shared" si="1"/>
        <v>15000</v>
      </c>
      <c r="L51" s="5">
        <v>44656</v>
      </c>
      <c r="M51" s="7"/>
    </row>
    <row r="52" spans="1:13" ht="15" customHeight="1" x14ac:dyDescent="0.25">
      <c r="A52" s="24">
        <v>44</v>
      </c>
      <c r="B52" s="30" t="s">
        <v>205</v>
      </c>
      <c r="C52" s="30" t="s">
        <v>206</v>
      </c>
      <c r="D52" s="25" t="s">
        <v>207</v>
      </c>
      <c r="E52" s="31">
        <v>7500079853</v>
      </c>
      <c r="F52" s="30" t="s">
        <v>191</v>
      </c>
      <c r="G52" s="36" t="s">
        <v>109</v>
      </c>
      <c r="H52" s="26">
        <v>8000</v>
      </c>
      <c r="I52" s="26"/>
      <c r="J52" s="26"/>
      <c r="K52" s="26">
        <f t="shared" si="1"/>
        <v>8000</v>
      </c>
      <c r="L52" s="5">
        <v>44669</v>
      </c>
      <c r="M52" s="5"/>
    </row>
    <row r="53" spans="1:13" ht="15" customHeight="1" x14ac:dyDescent="0.25">
      <c r="A53" s="24">
        <v>45</v>
      </c>
      <c r="B53" s="30" t="s">
        <v>163</v>
      </c>
      <c r="C53" s="30" t="s">
        <v>208</v>
      </c>
      <c r="D53" s="25" t="s">
        <v>209</v>
      </c>
      <c r="E53" s="31">
        <v>9604866289</v>
      </c>
      <c r="F53" s="30" t="s">
        <v>210</v>
      </c>
      <c r="G53" s="36" t="s">
        <v>28</v>
      </c>
      <c r="H53" s="26">
        <v>8000</v>
      </c>
      <c r="I53" s="26"/>
      <c r="J53" s="38"/>
      <c r="K53" s="26">
        <v>8000</v>
      </c>
      <c r="L53" s="5">
        <v>44673</v>
      </c>
      <c r="M53" s="5"/>
    </row>
    <row r="54" spans="1:13" ht="15" customHeight="1" x14ac:dyDescent="0.25">
      <c r="A54" s="24">
        <v>46</v>
      </c>
      <c r="B54" s="30" t="s">
        <v>214</v>
      </c>
      <c r="C54" s="30" t="s">
        <v>215</v>
      </c>
      <c r="D54" s="25" t="s">
        <v>216</v>
      </c>
      <c r="E54" s="31">
        <v>9604837841</v>
      </c>
      <c r="F54" s="30" t="s">
        <v>389</v>
      </c>
      <c r="G54" s="36" t="s">
        <v>217</v>
      </c>
      <c r="H54" s="26">
        <v>15000</v>
      </c>
      <c r="I54" s="26"/>
      <c r="J54" s="26"/>
      <c r="K54" s="26">
        <f t="shared" si="1"/>
        <v>15000</v>
      </c>
      <c r="L54" s="5">
        <v>44678</v>
      </c>
      <c r="M54" s="5"/>
    </row>
    <row r="55" spans="1:13" ht="15" customHeight="1" x14ac:dyDescent="0.25">
      <c r="A55" s="24">
        <v>47</v>
      </c>
      <c r="B55" s="30" t="s">
        <v>218</v>
      </c>
      <c r="C55" s="30" t="s">
        <v>219</v>
      </c>
      <c r="D55" s="25" t="s">
        <v>220</v>
      </c>
      <c r="E55" s="31">
        <v>9604829973</v>
      </c>
      <c r="F55" s="30" t="s">
        <v>139</v>
      </c>
      <c r="G55" s="36" t="s">
        <v>122</v>
      </c>
      <c r="H55" s="26">
        <v>8000</v>
      </c>
      <c r="I55" s="26"/>
      <c r="J55" s="26"/>
      <c r="K55" s="26">
        <f t="shared" si="1"/>
        <v>8000</v>
      </c>
      <c r="L55" s="5">
        <v>44688</v>
      </c>
      <c r="M55" s="5"/>
    </row>
    <row r="56" spans="1:13" ht="15" customHeight="1" x14ac:dyDescent="0.25">
      <c r="A56" s="24">
        <v>48</v>
      </c>
      <c r="B56" s="30" t="s">
        <v>221</v>
      </c>
      <c r="C56" s="30" t="s">
        <v>222</v>
      </c>
      <c r="D56" s="25" t="s">
        <v>223</v>
      </c>
      <c r="E56" s="31">
        <v>9604832026</v>
      </c>
      <c r="F56" s="30" t="s">
        <v>139</v>
      </c>
      <c r="G56" s="36" t="s">
        <v>122</v>
      </c>
      <c r="H56" s="26">
        <v>8000</v>
      </c>
      <c r="I56" s="26"/>
      <c r="J56" s="26"/>
      <c r="K56" s="26">
        <f t="shared" si="1"/>
        <v>8000</v>
      </c>
      <c r="L56" s="5">
        <v>44688</v>
      </c>
      <c r="M56" s="5"/>
    </row>
    <row r="57" spans="1:13" ht="15" customHeight="1" x14ac:dyDescent="0.25">
      <c r="A57" s="24">
        <v>49</v>
      </c>
      <c r="B57" s="30" t="s">
        <v>224</v>
      </c>
      <c r="C57" s="30" t="s">
        <v>225</v>
      </c>
      <c r="D57" s="25" t="s">
        <v>226</v>
      </c>
      <c r="E57" s="31">
        <v>9604879418</v>
      </c>
      <c r="F57" s="30" t="s">
        <v>210</v>
      </c>
      <c r="G57" s="36" t="s">
        <v>28</v>
      </c>
      <c r="H57" s="26">
        <v>10000</v>
      </c>
      <c r="I57" s="26"/>
      <c r="J57" s="26"/>
      <c r="K57" s="26">
        <f t="shared" si="1"/>
        <v>10000</v>
      </c>
      <c r="L57" s="5">
        <v>44690</v>
      </c>
      <c r="M57" s="5"/>
    </row>
    <row r="58" spans="1:13" ht="15" customHeight="1" x14ac:dyDescent="0.25">
      <c r="A58" s="24">
        <v>50</v>
      </c>
      <c r="B58" s="30" t="s">
        <v>227</v>
      </c>
      <c r="C58" s="30" t="s">
        <v>228</v>
      </c>
      <c r="D58" s="25" t="s">
        <v>229</v>
      </c>
      <c r="E58" s="31">
        <v>9604874860</v>
      </c>
      <c r="F58" s="30" t="s">
        <v>210</v>
      </c>
      <c r="G58" s="36" t="s">
        <v>28</v>
      </c>
      <c r="H58" s="26">
        <v>8000</v>
      </c>
      <c r="I58" s="26"/>
      <c r="J58" s="26"/>
      <c r="K58" s="26">
        <f t="shared" si="1"/>
        <v>8000</v>
      </c>
      <c r="L58" s="5">
        <v>44720</v>
      </c>
      <c r="M58" s="5"/>
    </row>
    <row r="59" spans="1:13" ht="15" customHeight="1" x14ac:dyDescent="0.25">
      <c r="A59" s="24">
        <v>51</v>
      </c>
      <c r="B59" s="30" t="s">
        <v>230</v>
      </c>
      <c r="C59" s="30" t="s">
        <v>231</v>
      </c>
      <c r="D59" s="25" t="s">
        <v>232</v>
      </c>
      <c r="E59" s="31">
        <v>2320509420</v>
      </c>
      <c r="F59" s="30" t="s">
        <v>27</v>
      </c>
      <c r="G59" s="36" t="s">
        <v>28</v>
      </c>
      <c r="H59" s="26">
        <v>8000</v>
      </c>
      <c r="I59" s="26"/>
      <c r="J59" s="26"/>
      <c r="K59" s="26">
        <f t="shared" si="1"/>
        <v>8000</v>
      </c>
      <c r="L59" s="5">
        <v>44725</v>
      </c>
      <c r="M59" s="5"/>
    </row>
    <row r="60" spans="1:13" ht="18" customHeight="1" x14ac:dyDescent="0.25">
      <c r="A60" s="24">
        <v>52</v>
      </c>
      <c r="B60" s="30" t="s">
        <v>233</v>
      </c>
      <c r="C60" s="30" t="s">
        <v>234</v>
      </c>
      <c r="D60" s="25" t="s">
        <v>235</v>
      </c>
      <c r="E60" s="31">
        <v>9604993539</v>
      </c>
      <c r="F60" s="30" t="s">
        <v>191</v>
      </c>
      <c r="G60" s="36" t="s">
        <v>109</v>
      </c>
      <c r="H60" s="26">
        <v>8000</v>
      </c>
      <c r="I60" s="26"/>
      <c r="J60" s="26"/>
      <c r="K60" s="26">
        <f t="shared" si="1"/>
        <v>8000</v>
      </c>
      <c r="L60" s="5">
        <v>44733</v>
      </c>
      <c r="M60" s="7"/>
    </row>
    <row r="61" spans="1:13" ht="19.899999999999999" customHeight="1" x14ac:dyDescent="0.25">
      <c r="A61" s="24">
        <v>53</v>
      </c>
      <c r="B61" s="30" t="s">
        <v>236</v>
      </c>
      <c r="C61" s="30" t="s">
        <v>237</v>
      </c>
      <c r="D61" s="25" t="s">
        <v>238</v>
      </c>
      <c r="E61" s="31">
        <v>9605029257</v>
      </c>
      <c r="F61" s="30" t="s">
        <v>210</v>
      </c>
      <c r="G61" s="36" t="s">
        <v>28</v>
      </c>
      <c r="H61" s="26">
        <v>10000</v>
      </c>
      <c r="I61" s="26"/>
      <c r="J61" s="26"/>
      <c r="K61" s="26">
        <f t="shared" si="1"/>
        <v>10000</v>
      </c>
      <c r="L61" s="5">
        <v>44734</v>
      </c>
      <c r="M61" s="7"/>
    </row>
    <row r="62" spans="1:13" ht="15" customHeight="1" x14ac:dyDescent="0.25">
      <c r="A62" s="24">
        <v>54</v>
      </c>
      <c r="B62" s="30" t="s">
        <v>239</v>
      </c>
      <c r="C62" s="30" t="s">
        <v>240</v>
      </c>
      <c r="D62" s="25" t="s">
        <v>241</v>
      </c>
      <c r="E62" s="31">
        <v>2320493264</v>
      </c>
      <c r="F62" s="30" t="s">
        <v>27</v>
      </c>
      <c r="G62" s="36" t="s">
        <v>28</v>
      </c>
      <c r="H62" s="26">
        <v>8000</v>
      </c>
      <c r="I62" s="26"/>
      <c r="J62" s="26"/>
      <c r="K62" s="26">
        <f t="shared" si="1"/>
        <v>8000</v>
      </c>
      <c r="L62" s="5">
        <v>44742</v>
      </c>
      <c r="M62" s="5"/>
    </row>
    <row r="63" spans="1:13" ht="15" customHeight="1" x14ac:dyDescent="0.25">
      <c r="A63" s="24">
        <v>55</v>
      </c>
      <c r="B63" s="30" t="s">
        <v>242</v>
      </c>
      <c r="C63" s="30" t="s">
        <v>243</v>
      </c>
      <c r="D63" s="25" t="s">
        <v>244</v>
      </c>
      <c r="E63" s="31">
        <v>5800610911</v>
      </c>
      <c r="F63" s="30" t="s">
        <v>245</v>
      </c>
      <c r="G63" s="36" t="s">
        <v>28</v>
      </c>
      <c r="H63" s="26">
        <v>8000</v>
      </c>
      <c r="I63" s="26"/>
      <c r="J63" s="26"/>
      <c r="K63" s="26">
        <f t="shared" si="1"/>
        <v>8000</v>
      </c>
      <c r="L63" s="5">
        <v>44746</v>
      </c>
      <c r="M63" s="5"/>
    </row>
    <row r="64" spans="1:13" ht="18.600000000000001" customHeight="1" x14ac:dyDescent="0.25">
      <c r="A64" s="24">
        <v>56</v>
      </c>
      <c r="B64" s="30" t="s">
        <v>246</v>
      </c>
      <c r="C64" s="30" t="s">
        <v>247</v>
      </c>
      <c r="D64" s="25" t="s">
        <v>248</v>
      </c>
      <c r="E64" s="31">
        <v>9605044803</v>
      </c>
      <c r="F64" s="30" t="s">
        <v>191</v>
      </c>
      <c r="G64" s="36" t="s">
        <v>109</v>
      </c>
      <c r="H64" s="26">
        <v>8000</v>
      </c>
      <c r="I64" s="26"/>
      <c r="J64" s="26"/>
      <c r="K64" s="26">
        <f t="shared" si="1"/>
        <v>8000</v>
      </c>
      <c r="L64" s="5">
        <v>44760</v>
      </c>
      <c r="M64" s="7"/>
    </row>
    <row r="65" spans="1:13" ht="15" customHeight="1" x14ac:dyDescent="0.25">
      <c r="A65" s="24">
        <v>57</v>
      </c>
      <c r="B65" s="30" t="s">
        <v>249</v>
      </c>
      <c r="C65" s="30" t="s">
        <v>250</v>
      </c>
      <c r="D65" s="25" t="s">
        <v>251</v>
      </c>
      <c r="E65" s="31">
        <v>9605051989</v>
      </c>
      <c r="F65" s="30" t="s">
        <v>60</v>
      </c>
      <c r="G65" s="36" t="s">
        <v>61</v>
      </c>
      <c r="H65" s="26">
        <v>10000</v>
      </c>
      <c r="I65" s="26"/>
      <c r="J65" s="26"/>
      <c r="K65" s="26">
        <f t="shared" si="1"/>
        <v>10000</v>
      </c>
      <c r="L65" s="5">
        <v>44774</v>
      </c>
      <c r="M65" s="5"/>
    </row>
    <row r="66" spans="1:13" ht="15" customHeight="1" x14ac:dyDescent="0.25">
      <c r="A66" s="24">
        <v>58</v>
      </c>
      <c r="B66" s="30" t="s">
        <v>252</v>
      </c>
      <c r="C66" s="30" t="s">
        <v>253</v>
      </c>
      <c r="D66" s="25" t="s">
        <v>254</v>
      </c>
      <c r="E66" s="31">
        <v>9605032790</v>
      </c>
      <c r="F66" s="30" t="s">
        <v>113</v>
      </c>
      <c r="G66" s="36" t="s">
        <v>99</v>
      </c>
      <c r="H66" s="26">
        <v>10000</v>
      </c>
      <c r="I66" s="26"/>
      <c r="J66" s="26"/>
      <c r="K66" s="26">
        <f t="shared" si="1"/>
        <v>10000</v>
      </c>
      <c r="L66" s="5">
        <v>44776</v>
      </c>
      <c r="M66" s="5"/>
    </row>
    <row r="67" spans="1:13" ht="15" customHeight="1" x14ac:dyDescent="0.25">
      <c r="A67" s="24">
        <v>59</v>
      </c>
      <c r="B67" s="30" t="s">
        <v>255</v>
      </c>
      <c r="C67" s="30" t="s">
        <v>256</v>
      </c>
      <c r="D67" s="25" t="s">
        <v>257</v>
      </c>
      <c r="E67" s="31">
        <v>9605036878</v>
      </c>
      <c r="F67" s="30" t="s">
        <v>113</v>
      </c>
      <c r="G67" s="36" t="s">
        <v>99</v>
      </c>
      <c r="H67" s="26">
        <v>10000</v>
      </c>
      <c r="I67" s="26"/>
      <c r="J67" s="26"/>
      <c r="K67" s="26">
        <f t="shared" si="1"/>
        <v>10000</v>
      </c>
      <c r="L67" s="5">
        <v>44776</v>
      </c>
      <c r="M67" s="5"/>
    </row>
    <row r="68" spans="1:13" ht="15" customHeight="1" x14ac:dyDescent="0.25">
      <c r="A68" s="24">
        <v>60</v>
      </c>
      <c r="B68" s="30" t="s">
        <v>346</v>
      </c>
      <c r="C68" s="30" t="s">
        <v>347</v>
      </c>
      <c r="D68" s="25" t="s">
        <v>348</v>
      </c>
      <c r="E68" s="31">
        <v>9605139835</v>
      </c>
      <c r="F68" s="30" t="s">
        <v>210</v>
      </c>
      <c r="G68" s="36" t="s">
        <v>28</v>
      </c>
      <c r="H68" s="26">
        <v>10000</v>
      </c>
      <c r="I68" s="26"/>
      <c r="J68" s="26"/>
      <c r="K68" s="26">
        <f t="shared" ref="K68:K72" si="2">H68+I68-J68</f>
        <v>10000</v>
      </c>
      <c r="L68" s="5">
        <v>44795</v>
      </c>
      <c r="M68" s="5"/>
    </row>
    <row r="69" spans="1:13" ht="15" customHeight="1" x14ac:dyDescent="0.25">
      <c r="A69" s="24">
        <v>61</v>
      </c>
      <c r="B69" s="30" t="s">
        <v>349</v>
      </c>
      <c r="C69" s="30" t="s">
        <v>350</v>
      </c>
      <c r="D69" s="25" t="s">
        <v>351</v>
      </c>
      <c r="E69" s="31">
        <v>9605149311</v>
      </c>
      <c r="F69" s="30" t="s">
        <v>113</v>
      </c>
      <c r="G69" s="36" t="s">
        <v>99</v>
      </c>
      <c r="H69" s="26">
        <v>10000</v>
      </c>
      <c r="I69" s="26"/>
      <c r="J69" s="26"/>
      <c r="K69" s="26">
        <f t="shared" si="2"/>
        <v>10000</v>
      </c>
      <c r="L69" s="5">
        <v>44795</v>
      </c>
      <c r="M69" s="5"/>
    </row>
    <row r="70" spans="1:13" ht="15" customHeight="1" x14ac:dyDescent="0.25">
      <c r="A70" s="24">
        <v>62</v>
      </c>
      <c r="B70" s="30" t="s">
        <v>352</v>
      </c>
      <c r="C70" s="30" t="s">
        <v>353</v>
      </c>
      <c r="D70" s="25" t="s">
        <v>354</v>
      </c>
      <c r="E70" s="31">
        <v>9604054736</v>
      </c>
      <c r="F70" s="30" t="s">
        <v>210</v>
      </c>
      <c r="G70" s="36" t="s">
        <v>28</v>
      </c>
      <c r="H70" s="26">
        <v>10000</v>
      </c>
      <c r="I70" s="26"/>
      <c r="J70" s="26"/>
      <c r="K70" s="26">
        <f t="shared" si="2"/>
        <v>10000</v>
      </c>
      <c r="L70" s="5">
        <v>44809</v>
      </c>
      <c r="M70" s="5"/>
    </row>
    <row r="71" spans="1:13" ht="15" customHeight="1" x14ac:dyDescent="0.25">
      <c r="A71" s="24">
        <v>63</v>
      </c>
      <c r="B71" s="30" t="s">
        <v>355</v>
      </c>
      <c r="C71" s="30" t="s">
        <v>356</v>
      </c>
      <c r="D71" s="25" t="s">
        <v>357</v>
      </c>
      <c r="E71" s="31">
        <v>9605145081</v>
      </c>
      <c r="F71" s="30" t="s">
        <v>60</v>
      </c>
      <c r="G71" s="36" t="s">
        <v>358</v>
      </c>
      <c r="H71" s="26">
        <v>10000</v>
      </c>
      <c r="I71" s="26"/>
      <c r="J71" s="26"/>
      <c r="K71" s="26">
        <f t="shared" si="2"/>
        <v>10000</v>
      </c>
      <c r="L71" s="5">
        <v>44810</v>
      </c>
      <c r="M71" s="5"/>
    </row>
    <row r="72" spans="1:13" ht="15" customHeight="1" x14ac:dyDescent="0.25">
      <c r="A72" s="24">
        <v>64</v>
      </c>
      <c r="B72" s="30" t="s">
        <v>359</v>
      </c>
      <c r="C72" s="30" t="s">
        <v>360</v>
      </c>
      <c r="D72" s="25" t="s">
        <v>361</v>
      </c>
      <c r="E72" s="31">
        <v>9603948579</v>
      </c>
      <c r="F72" s="30" t="s">
        <v>113</v>
      </c>
      <c r="G72" s="36" t="s">
        <v>99</v>
      </c>
      <c r="H72" s="26">
        <v>10000</v>
      </c>
      <c r="I72" s="26"/>
      <c r="J72" s="26"/>
      <c r="K72" s="26">
        <f t="shared" si="2"/>
        <v>10000</v>
      </c>
      <c r="L72" s="5">
        <v>44816</v>
      </c>
      <c r="M72" s="5"/>
    </row>
    <row r="73" spans="1:13" ht="15" customHeight="1" x14ac:dyDescent="0.25">
      <c r="A73" s="24">
        <v>65</v>
      </c>
      <c r="B73" s="30" t="s">
        <v>362</v>
      </c>
      <c r="C73" s="30" t="s">
        <v>363</v>
      </c>
      <c r="D73" s="25" t="s">
        <v>364</v>
      </c>
      <c r="E73" s="31">
        <v>2320590934</v>
      </c>
      <c r="F73" s="30" t="s">
        <v>27</v>
      </c>
      <c r="G73" s="36" t="s">
        <v>28</v>
      </c>
      <c r="H73" s="26">
        <v>8000</v>
      </c>
      <c r="I73" s="26"/>
      <c r="J73" s="26"/>
      <c r="K73" s="26">
        <f t="shared" ref="K73:K74" si="3">H73+I73-J73</f>
        <v>8000</v>
      </c>
      <c r="L73" s="5">
        <v>44843</v>
      </c>
      <c r="M73" s="7"/>
    </row>
    <row r="74" spans="1:13" ht="15" customHeight="1" x14ac:dyDescent="0.25">
      <c r="A74" s="24">
        <v>66</v>
      </c>
      <c r="B74" s="30" t="s">
        <v>370</v>
      </c>
      <c r="C74" s="30" t="s">
        <v>371</v>
      </c>
      <c r="D74" s="25" t="s">
        <v>372</v>
      </c>
      <c r="E74" s="31">
        <v>9605252682</v>
      </c>
      <c r="F74" s="30" t="s">
        <v>131</v>
      </c>
      <c r="G74" s="36" t="s">
        <v>103</v>
      </c>
      <c r="H74" s="26">
        <v>10000</v>
      </c>
      <c r="I74" s="26"/>
      <c r="J74" s="26"/>
      <c r="K74" s="26">
        <f t="shared" si="3"/>
        <v>10000</v>
      </c>
      <c r="L74" s="5">
        <v>44846</v>
      </c>
      <c r="M74" s="5"/>
    </row>
    <row r="75" spans="1:13" ht="15" customHeight="1" x14ac:dyDescent="0.25">
      <c r="A75" s="24">
        <v>67</v>
      </c>
      <c r="B75" s="30" t="s">
        <v>373</v>
      </c>
      <c r="C75" s="30" t="s">
        <v>374</v>
      </c>
      <c r="D75" s="25" t="s">
        <v>375</v>
      </c>
      <c r="E75" s="31">
        <v>9605320116</v>
      </c>
      <c r="F75" s="30" t="s">
        <v>113</v>
      </c>
      <c r="G75" s="36" t="s">
        <v>99</v>
      </c>
      <c r="H75" s="26">
        <v>10000</v>
      </c>
      <c r="I75" s="26"/>
      <c r="J75" s="26"/>
      <c r="K75" s="26">
        <f t="shared" ref="K75:K76" si="4">H75+I75-J75</f>
        <v>10000</v>
      </c>
      <c r="L75" s="5">
        <v>44866</v>
      </c>
      <c r="M75" s="5"/>
    </row>
    <row r="76" spans="1:13" ht="15" customHeight="1" x14ac:dyDescent="0.25">
      <c r="A76" s="24">
        <v>68</v>
      </c>
      <c r="B76" s="30" t="s">
        <v>376</v>
      </c>
      <c r="C76" s="30" t="s">
        <v>377</v>
      </c>
      <c r="D76" s="25" t="s">
        <v>378</v>
      </c>
      <c r="E76" s="106">
        <v>9605313019</v>
      </c>
      <c r="F76" s="30" t="s">
        <v>60</v>
      </c>
      <c r="G76" s="36" t="s">
        <v>379</v>
      </c>
      <c r="H76" s="26">
        <v>10000</v>
      </c>
      <c r="I76" s="26"/>
      <c r="J76" s="26"/>
      <c r="K76" s="26">
        <f t="shared" si="4"/>
        <v>10000</v>
      </c>
      <c r="L76" s="5">
        <v>44870</v>
      </c>
      <c r="M76" s="5"/>
    </row>
    <row r="77" spans="1:13" ht="15" customHeight="1" x14ac:dyDescent="0.25">
      <c r="A77" s="24">
        <v>69</v>
      </c>
      <c r="B77" s="30" t="s">
        <v>386</v>
      </c>
      <c r="C77" s="30" t="s">
        <v>387</v>
      </c>
      <c r="D77" s="25" t="s">
        <v>388</v>
      </c>
      <c r="E77" s="31">
        <v>500774666</v>
      </c>
      <c r="F77" s="30" t="s">
        <v>27</v>
      </c>
      <c r="G77" s="36" t="s">
        <v>28</v>
      </c>
      <c r="H77" s="26">
        <v>10000</v>
      </c>
      <c r="I77" s="26"/>
      <c r="J77" s="26"/>
      <c r="K77" s="26">
        <f t="shared" ref="K77" si="5">H77+I77-J77</f>
        <v>10000</v>
      </c>
      <c r="L77" s="5">
        <v>44902</v>
      </c>
      <c r="M77" s="5"/>
    </row>
    <row r="78" spans="1:13" ht="15" customHeight="1" x14ac:dyDescent="0.25">
      <c r="A78" s="24">
        <v>70</v>
      </c>
      <c r="B78" s="30" t="s">
        <v>384</v>
      </c>
      <c r="C78" s="30" t="s">
        <v>385</v>
      </c>
      <c r="D78" s="25" t="s">
        <v>383</v>
      </c>
      <c r="E78" s="31">
        <v>9605430716</v>
      </c>
      <c r="F78" s="30" t="s">
        <v>60</v>
      </c>
      <c r="G78" s="36" t="s">
        <v>379</v>
      </c>
      <c r="H78" s="26">
        <v>10000</v>
      </c>
      <c r="I78" s="26"/>
      <c r="J78" s="26"/>
      <c r="K78" s="26">
        <f t="shared" ref="K78:K79" si="6">H78+I78-J78</f>
        <v>10000</v>
      </c>
      <c r="L78" s="5">
        <v>44911</v>
      </c>
      <c r="M78" s="5"/>
    </row>
    <row r="79" spans="1:13" ht="15" customHeight="1" x14ac:dyDescent="0.25">
      <c r="A79" s="24">
        <v>71</v>
      </c>
      <c r="B79" s="30" t="s">
        <v>391</v>
      </c>
      <c r="C79" s="30" t="s">
        <v>392</v>
      </c>
      <c r="D79" s="25" t="s">
        <v>393</v>
      </c>
      <c r="E79" s="31">
        <v>9600493640</v>
      </c>
      <c r="F79" s="30" t="s">
        <v>27</v>
      </c>
      <c r="G79" s="36" t="s">
        <v>28</v>
      </c>
      <c r="H79" s="26">
        <v>8000</v>
      </c>
      <c r="I79" s="26"/>
      <c r="J79" s="26"/>
      <c r="K79" s="26">
        <f t="shared" si="6"/>
        <v>8000</v>
      </c>
      <c r="L79" s="5">
        <v>44936</v>
      </c>
      <c r="M79" s="5"/>
    </row>
    <row r="80" spans="1:13" ht="15" customHeight="1" x14ac:dyDescent="0.25">
      <c r="A80" s="24">
        <v>72</v>
      </c>
      <c r="B80" s="30" t="s">
        <v>396</v>
      </c>
      <c r="C80" s="30" t="s">
        <v>397</v>
      </c>
      <c r="D80" s="25" t="s">
        <v>398</v>
      </c>
      <c r="E80" s="31">
        <v>1201341386</v>
      </c>
      <c r="F80" s="30" t="s">
        <v>27</v>
      </c>
      <c r="G80" s="36" t="s">
        <v>28</v>
      </c>
      <c r="H80" s="26">
        <v>8000</v>
      </c>
      <c r="I80" s="26"/>
      <c r="J80" s="26"/>
      <c r="K80" s="26">
        <f t="shared" ref="K80:K81" si="7">H80+I80-J80</f>
        <v>8000</v>
      </c>
      <c r="L80" s="5">
        <v>44948</v>
      </c>
      <c r="M80" s="5"/>
    </row>
    <row r="81" spans="1:13" ht="15" customHeight="1" x14ac:dyDescent="0.25">
      <c r="A81" s="24">
        <v>73</v>
      </c>
      <c r="B81" s="30" t="s">
        <v>418</v>
      </c>
      <c r="C81" s="30" t="s">
        <v>419</v>
      </c>
      <c r="D81" s="25" t="s">
        <v>420</v>
      </c>
      <c r="E81" s="31">
        <v>9603636822</v>
      </c>
      <c r="F81" s="30" t="s">
        <v>27</v>
      </c>
      <c r="G81" s="36" t="s">
        <v>28</v>
      </c>
      <c r="H81" s="26">
        <v>8000</v>
      </c>
      <c r="I81" s="26"/>
      <c r="J81" s="26"/>
      <c r="K81" s="26">
        <f t="shared" si="7"/>
        <v>8000</v>
      </c>
      <c r="L81" s="5">
        <v>44961</v>
      </c>
      <c r="M81" s="5"/>
    </row>
    <row r="82" spans="1:13" ht="15" customHeight="1" x14ac:dyDescent="0.25">
      <c r="A82" s="24">
        <v>74</v>
      </c>
      <c r="B82" s="121" t="s">
        <v>424</v>
      </c>
      <c r="C82" s="121" t="s">
        <v>425</v>
      </c>
      <c r="D82" s="122" t="s">
        <v>426</v>
      </c>
      <c r="E82" s="123">
        <v>9605595601</v>
      </c>
      <c r="F82" s="121" t="s">
        <v>210</v>
      </c>
      <c r="G82" s="124" t="s">
        <v>28</v>
      </c>
      <c r="H82" s="125">
        <v>9500</v>
      </c>
      <c r="I82" s="125">
        <v>500</v>
      </c>
      <c r="J82" s="125"/>
      <c r="K82" s="125">
        <f t="shared" ref="K82:K92" si="8">H82+I82-J82</f>
        <v>10000</v>
      </c>
      <c r="L82" s="126">
        <v>44964</v>
      </c>
      <c r="M82" s="126"/>
    </row>
    <row r="83" spans="1:13" ht="15" customHeight="1" x14ac:dyDescent="0.25">
      <c r="A83" s="24">
        <v>75</v>
      </c>
      <c r="B83" s="30" t="s">
        <v>427</v>
      </c>
      <c r="C83" s="30" t="s">
        <v>428</v>
      </c>
      <c r="D83" s="25" t="s">
        <v>429</v>
      </c>
      <c r="E83" s="31">
        <v>9605588459</v>
      </c>
      <c r="F83" s="30" t="s">
        <v>113</v>
      </c>
      <c r="G83" s="36" t="s">
        <v>99</v>
      </c>
      <c r="H83" s="26">
        <v>9500</v>
      </c>
      <c r="I83" s="26"/>
      <c r="J83" s="26"/>
      <c r="K83" s="26">
        <f t="shared" si="8"/>
        <v>9500</v>
      </c>
      <c r="L83" s="5">
        <v>44964</v>
      </c>
      <c r="M83" s="5"/>
    </row>
    <row r="84" spans="1:13" ht="15" customHeight="1" x14ac:dyDescent="0.25">
      <c r="A84" s="24">
        <v>76</v>
      </c>
      <c r="B84" s="30" t="s">
        <v>421</v>
      </c>
      <c r="C84" s="30" t="s">
        <v>422</v>
      </c>
      <c r="D84" s="25" t="s">
        <v>423</v>
      </c>
      <c r="E84" s="31">
        <v>2320563958</v>
      </c>
      <c r="F84" s="30" t="s">
        <v>27</v>
      </c>
      <c r="G84" s="36" t="s">
        <v>28</v>
      </c>
      <c r="H84" s="26">
        <v>8000</v>
      </c>
      <c r="I84" s="26"/>
      <c r="J84" s="26"/>
      <c r="K84" s="26">
        <f t="shared" si="8"/>
        <v>8000</v>
      </c>
      <c r="L84" s="5">
        <v>44965</v>
      </c>
      <c r="M84" s="5"/>
    </row>
    <row r="85" spans="1:13" ht="15" customHeight="1" x14ac:dyDescent="0.25">
      <c r="A85" s="24">
        <v>77</v>
      </c>
      <c r="B85" s="30" t="s">
        <v>430</v>
      </c>
      <c r="C85" s="30" t="s">
        <v>431</v>
      </c>
      <c r="D85" s="25" t="s">
        <v>469</v>
      </c>
      <c r="E85" s="31">
        <v>9605620916</v>
      </c>
      <c r="F85" s="30" t="s">
        <v>191</v>
      </c>
      <c r="G85" s="36" t="s">
        <v>109</v>
      </c>
      <c r="H85" s="26">
        <v>8000</v>
      </c>
      <c r="I85" s="26"/>
      <c r="J85" s="26"/>
      <c r="K85" s="26">
        <f t="shared" si="8"/>
        <v>8000</v>
      </c>
      <c r="L85" s="5">
        <v>44967</v>
      </c>
      <c r="M85" s="5"/>
    </row>
    <row r="86" spans="1:13" ht="15" customHeight="1" x14ac:dyDescent="0.25">
      <c r="A86" s="24">
        <v>78</v>
      </c>
      <c r="B86" s="30" t="s">
        <v>432</v>
      </c>
      <c r="C86" s="30" t="s">
        <v>433</v>
      </c>
      <c r="D86" s="25" t="s">
        <v>434</v>
      </c>
      <c r="E86" s="31">
        <v>1201355466</v>
      </c>
      <c r="F86" s="30" t="s">
        <v>27</v>
      </c>
      <c r="G86" s="36" t="s">
        <v>28</v>
      </c>
      <c r="H86" s="26">
        <v>8000</v>
      </c>
      <c r="I86" s="26"/>
      <c r="J86" s="26"/>
      <c r="K86" s="26">
        <f t="shared" si="8"/>
        <v>8000</v>
      </c>
      <c r="L86" s="5">
        <v>44977</v>
      </c>
      <c r="M86" s="5"/>
    </row>
    <row r="87" spans="1:13" ht="15" customHeight="1" x14ac:dyDescent="0.25">
      <c r="A87" s="24">
        <v>79</v>
      </c>
      <c r="B87" s="30" t="s">
        <v>435</v>
      </c>
      <c r="C87" s="30" t="s">
        <v>436</v>
      </c>
      <c r="D87" s="25" t="s">
        <v>437</v>
      </c>
      <c r="E87" s="31">
        <v>9604106939</v>
      </c>
      <c r="F87" s="30" t="s">
        <v>245</v>
      </c>
      <c r="G87" s="36" t="s">
        <v>28</v>
      </c>
      <c r="H87" s="26">
        <v>8000</v>
      </c>
      <c r="I87" s="26"/>
      <c r="J87" s="26"/>
      <c r="K87" s="26">
        <f t="shared" si="8"/>
        <v>8000</v>
      </c>
      <c r="L87" s="5">
        <v>44986</v>
      </c>
      <c r="M87" s="5"/>
    </row>
    <row r="88" spans="1:13" ht="15" customHeight="1" x14ac:dyDescent="0.25">
      <c r="A88" s="24">
        <v>80</v>
      </c>
      <c r="B88" s="114" t="s">
        <v>440</v>
      </c>
      <c r="C88" s="114" t="s">
        <v>441</v>
      </c>
      <c r="D88" s="115" t="s">
        <v>442</v>
      </c>
      <c r="E88" s="119">
        <v>9605755478</v>
      </c>
      <c r="F88" s="114" t="s">
        <v>191</v>
      </c>
      <c r="G88" s="116" t="s">
        <v>109</v>
      </c>
      <c r="H88" s="117">
        <v>10000</v>
      </c>
      <c r="I88" s="117"/>
      <c r="J88" s="117"/>
      <c r="K88" s="117">
        <f t="shared" si="8"/>
        <v>10000</v>
      </c>
      <c r="L88" s="118">
        <v>45008</v>
      </c>
      <c r="M88" s="118"/>
    </row>
    <row r="89" spans="1:13" ht="15" customHeight="1" x14ac:dyDescent="0.25">
      <c r="A89" s="24">
        <v>81</v>
      </c>
      <c r="B89" s="114" t="s">
        <v>443</v>
      </c>
      <c r="C89" s="114" t="s">
        <v>444</v>
      </c>
      <c r="D89" s="115" t="s">
        <v>445</v>
      </c>
      <c r="E89" s="119">
        <v>9605703927</v>
      </c>
      <c r="F89" s="114" t="s">
        <v>210</v>
      </c>
      <c r="G89" s="116" t="s">
        <v>28</v>
      </c>
      <c r="H89" s="117">
        <v>10000</v>
      </c>
      <c r="I89" s="117"/>
      <c r="J89" s="117"/>
      <c r="K89" s="117">
        <f t="shared" si="8"/>
        <v>10000</v>
      </c>
      <c r="L89" s="118">
        <v>45010</v>
      </c>
      <c r="M89" s="118"/>
    </row>
    <row r="90" spans="1:13" ht="15" customHeight="1" x14ac:dyDescent="0.25">
      <c r="A90" s="24">
        <v>82</v>
      </c>
      <c r="B90" s="114" t="s">
        <v>449</v>
      </c>
      <c r="C90" s="114" t="s">
        <v>450</v>
      </c>
      <c r="D90" s="115" t="s">
        <v>448</v>
      </c>
      <c r="E90" s="119">
        <v>9605772656</v>
      </c>
      <c r="F90" s="114" t="s">
        <v>113</v>
      </c>
      <c r="G90" s="116" t="s">
        <v>99</v>
      </c>
      <c r="H90" s="117">
        <v>10000</v>
      </c>
      <c r="I90" s="117"/>
      <c r="J90" s="117"/>
      <c r="K90" s="117">
        <f t="shared" si="8"/>
        <v>10000</v>
      </c>
      <c r="L90" s="118">
        <v>45017</v>
      </c>
      <c r="M90" s="118"/>
    </row>
    <row r="91" spans="1:13" ht="15" customHeight="1" x14ac:dyDescent="0.25">
      <c r="A91" s="24">
        <v>83</v>
      </c>
      <c r="B91" s="114" t="s">
        <v>451</v>
      </c>
      <c r="C91" s="114" t="s">
        <v>452</v>
      </c>
      <c r="D91" s="115" t="s">
        <v>453</v>
      </c>
      <c r="E91" s="130" t="s">
        <v>457</v>
      </c>
      <c r="F91" s="114" t="s">
        <v>454</v>
      </c>
      <c r="G91" s="116" t="s">
        <v>304</v>
      </c>
      <c r="H91" s="117">
        <v>10000</v>
      </c>
      <c r="I91" s="117"/>
      <c r="J91" s="117"/>
      <c r="K91" s="117">
        <f t="shared" ref="K91" si="9">H91+I91-J91</f>
        <v>10000</v>
      </c>
      <c r="L91" s="118">
        <v>45017</v>
      </c>
      <c r="M91" s="118"/>
    </row>
    <row r="92" spans="1:13" ht="15" customHeight="1" x14ac:dyDescent="0.25">
      <c r="A92" s="24">
        <v>84</v>
      </c>
      <c r="B92" s="114" t="s">
        <v>188</v>
      </c>
      <c r="C92" s="114" t="s">
        <v>455</v>
      </c>
      <c r="D92" s="115" t="s">
        <v>456</v>
      </c>
      <c r="E92" s="119">
        <v>9605782432</v>
      </c>
      <c r="F92" s="114" t="s">
        <v>113</v>
      </c>
      <c r="G92" s="116" t="s">
        <v>99</v>
      </c>
      <c r="H92" s="117">
        <v>10000</v>
      </c>
      <c r="I92" s="117"/>
      <c r="J92" s="117">
        <v>5385.04</v>
      </c>
      <c r="K92" s="117">
        <f t="shared" si="8"/>
        <v>4614.96</v>
      </c>
      <c r="L92" s="118">
        <v>45033</v>
      </c>
      <c r="M92" s="118"/>
    </row>
    <row r="93" spans="1:13" ht="18.75" x14ac:dyDescent="0.25">
      <c r="A93" s="2"/>
      <c r="B93" s="40"/>
      <c r="C93" s="41"/>
      <c r="D93" s="42" t="s">
        <v>258</v>
      </c>
      <c r="E93" s="43"/>
      <c r="F93" s="44"/>
      <c r="G93" s="86"/>
      <c r="H93" s="87">
        <f>SUM(H9:H92)</f>
        <v>828000</v>
      </c>
      <c r="I93" s="87">
        <f>SUM(I9:I92)</f>
        <v>500</v>
      </c>
      <c r="J93" s="86">
        <f>SUM(J9:J92)</f>
        <v>5385.04</v>
      </c>
      <c r="K93" s="87">
        <f>SUM(K9:K92)</f>
        <v>823114.96</v>
      </c>
      <c r="L93" s="27"/>
      <c r="M93" s="6"/>
    </row>
    <row r="94" spans="1:13" x14ac:dyDescent="0.25">
      <c r="A94" s="45"/>
      <c r="B94" s="46"/>
      <c r="C94" s="47"/>
      <c r="D94" s="9"/>
      <c r="E94" s="9"/>
      <c r="F94" s="9"/>
      <c r="G94" s="9"/>
      <c r="H94" s="9"/>
      <c r="I94" s="9"/>
      <c r="J94" s="9"/>
      <c r="K94" s="9"/>
      <c r="L94" s="48"/>
      <c r="M94" s="8"/>
    </row>
    <row r="96" spans="1:13" x14ac:dyDescent="0.25">
      <c r="A96" s="88"/>
      <c r="B96" s="89" t="s">
        <v>394</v>
      </c>
      <c r="C96" s="90"/>
    </row>
    <row r="97" spans="1:3" x14ac:dyDescent="0.25">
      <c r="A97" s="91"/>
      <c r="B97" s="89" t="s">
        <v>395</v>
      </c>
      <c r="C97" s="90"/>
    </row>
    <row r="98" spans="1:3" x14ac:dyDescent="0.25">
      <c r="A98" s="128"/>
      <c r="B98" s="89" t="s">
        <v>447</v>
      </c>
      <c r="C98" s="129"/>
    </row>
  </sheetData>
  <autoFilter ref="A8:M93"/>
  <mergeCells count="6">
    <mergeCell ref="A6:L6"/>
    <mergeCell ref="A1:L1"/>
    <mergeCell ref="A2:L2"/>
    <mergeCell ref="A3:L3"/>
    <mergeCell ref="A4:L4"/>
    <mergeCell ref="A5:L5"/>
  </mergeCells>
  <pageMargins left="0" right="0" top="0" bottom="0" header="0.31496062992125984" footer="0.31496062992125984"/>
  <pageSetup paperSize="9" scale="6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D16" workbookViewId="0">
      <selection activeCell="H28" sqref="H28"/>
    </sheetView>
  </sheetViews>
  <sheetFormatPr baseColWidth="10" defaultRowHeight="15" x14ac:dyDescent="0.25"/>
  <cols>
    <col min="1" max="1" width="4" customWidth="1"/>
    <col min="2" max="2" width="26.85546875" customWidth="1"/>
    <col min="3" max="3" width="25.140625" customWidth="1"/>
    <col min="4" max="4" width="16.28515625" customWidth="1"/>
    <col min="5" max="5" width="15.7109375" customWidth="1"/>
    <col min="6" max="6" width="44.5703125" customWidth="1"/>
    <col min="7" max="7" width="30.42578125" customWidth="1"/>
    <col min="8" max="8" width="16.140625" customWidth="1"/>
    <col min="9" max="9" width="12.7109375" customWidth="1"/>
  </cols>
  <sheetData>
    <row r="1" spans="1:8" x14ac:dyDescent="0.25">
      <c r="A1" s="147" t="s">
        <v>0</v>
      </c>
      <c r="B1" s="147"/>
      <c r="C1" s="147"/>
      <c r="D1" s="147"/>
      <c r="E1" s="147"/>
      <c r="F1" s="147"/>
      <c r="G1" s="147"/>
      <c r="H1" s="147"/>
    </row>
    <row r="2" spans="1:8" x14ac:dyDescent="0.25">
      <c r="A2" s="147" t="s">
        <v>1</v>
      </c>
      <c r="B2" s="147"/>
      <c r="C2" s="147"/>
      <c r="D2" s="147"/>
      <c r="E2" s="147"/>
      <c r="F2" s="147"/>
      <c r="G2" s="147"/>
      <c r="H2" s="147"/>
    </row>
    <row r="3" spans="1:8" x14ac:dyDescent="0.25">
      <c r="A3" s="147" t="s">
        <v>2</v>
      </c>
      <c r="B3" s="147"/>
      <c r="C3" s="147"/>
      <c r="D3" s="147"/>
      <c r="E3" s="147"/>
      <c r="F3" s="147"/>
      <c r="G3" s="147"/>
      <c r="H3" s="147"/>
    </row>
    <row r="4" spans="1:8" x14ac:dyDescent="0.25">
      <c r="A4" s="148" t="s">
        <v>259</v>
      </c>
      <c r="B4" s="148"/>
      <c r="C4" s="148"/>
      <c r="D4" s="148"/>
      <c r="E4" s="148"/>
      <c r="F4" s="148"/>
      <c r="G4" s="148"/>
      <c r="H4" s="148"/>
    </row>
    <row r="5" spans="1:8" x14ac:dyDescent="0.25">
      <c r="A5" s="148" t="s">
        <v>438</v>
      </c>
      <c r="B5" s="148"/>
      <c r="C5" s="148"/>
      <c r="D5" s="148"/>
      <c r="E5" s="148"/>
      <c r="F5" s="148"/>
      <c r="G5" s="148"/>
      <c r="H5" s="148"/>
    </row>
    <row r="6" spans="1:8" x14ac:dyDescent="0.25">
      <c r="A6" s="147" t="s">
        <v>4</v>
      </c>
      <c r="B6" s="147"/>
      <c r="C6" s="147"/>
      <c r="D6" s="147"/>
      <c r="E6" s="147"/>
      <c r="F6" s="147"/>
      <c r="G6" s="147"/>
      <c r="H6" s="147"/>
    </row>
    <row r="7" spans="1:8" x14ac:dyDescent="0.25">
      <c r="A7" s="50"/>
      <c r="B7" s="51"/>
      <c r="C7" s="51"/>
      <c r="D7" s="51"/>
      <c r="E7" s="51"/>
      <c r="F7" s="51"/>
      <c r="G7" s="51"/>
      <c r="H7" s="51"/>
    </row>
    <row r="8" spans="1:8" ht="24" x14ac:dyDescent="0.25">
      <c r="A8" s="52" t="s">
        <v>5</v>
      </c>
      <c r="B8" s="52" t="s">
        <v>260</v>
      </c>
      <c r="C8" s="52" t="s">
        <v>261</v>
      </c>
      <c r="D8" s="52" t="s">
        <v>8</v>
      </c>
      <c r="E8" s="53" t="s">
        <v>9</v>
      </c>
      <c r="F8" s="52" t="s">
        <v>10</v>
      </c>
      <c r="G8" s="52" t="s">
        <v>11</v>
      </c>
      <c r="H8" s="54" t="s">
        <v>262</v>
      </c>
    </row>
    <row r="9" spans="1:8" ht="15.6" customHeight="1" x14ac:dyDescent="0.25">
      <c r="A9" s="52">
        <v>1</v>
      </c>
      <c r="B9" s="55" t="s">
        <v>263</v>
      </c>
      <c r="C9" s="55" t="s">
        <v>264</v>
      </c>
      <c r="D9" s="56" t="s">
        <v>265</v>
      </c>
      <c r="E9" s="56">
        <v>900870382</v>
      </c>
      <c r="F9" s="55" t="s">
        <v>266</v>
      </c>
      <c r="G9" s="55" t="s">
        <v>80</v>
      </c>
      <c r="H9" s="57">
        <v>45000</v>
      </c>
    </row>
    <row r="10" spans="1:8" ht="15.6" customHeight="1" x14ac:dyDescent="0.25">
      <c r="A10" s="52">
        <v>2</v>
      </c>
      <c r="B10" s="55" t="s">
        <v>267</v>
      </c>
      <c r="C10" s="55" t="s">
        <v>268</v>
      </c>
      <c r="D10" s="56" t="s">
        <v>269</v>
      </c>
      <c r="E10" s="56">
        <v>9600641619</v>
      </c>
      <c r="F10" s="55" t="s">
        <v>270</v>
      </c>
      <c r="G10" s="55" t="s">
        <v>271</v>
      </c>
      <c r="H10" s="57">
        <v>7500</v>
      </c>
    </row>
    <row r="11" spans="1:8" ht="15.6" customHeight="1" x14ac:dyDescent="0.25">
      <c r="A11" s="52">
        <v>3</v>
      </c>
      <c r="B11" s="58" t="s">
        <v>272</v>
      </c>
      <c r="C11" s="58" t="s">
        <v>273</v>
      </c>
      <c r="D11" s="59" t="s">
        <v>274</v>
      </c>
      <c r="E11" s="59">
        <v>9601819080</v>
      </c>
      <c r="F11" s="58" t="s">
        <v>275</v>
      </c>
      <c r="G11" s="58" t="s">
        <v>43</v>
      </c>
      <c r="H11" s="60">
        <v>15000</v>
      </c>
    </row>
    <row r="12" spans="1:8" ht="15.6" customHeight="1" x14ac:dyDescent="0.25">
      <c r="A12" s="52">
        <v>4</v>
      </c>
      <c r="B12" s="61" t="s">
        <v>276</v>
      </c>
      <c r="C12" s="61" t="s">
        <v>277</v>
      </c>
      <c r="D12" s="59" t="s">
        <v>278</v>
      </c>
      <c r="E12" s="59">
        <v>1202354521</v>
      </c>
      <c r="F12" s="58" t="s">
        <v>270</v>
      </c>
      <c r="G12" s="58" t="s">
        <v>271</v>
      </c>
      <c r="H12" s="60">
        <v>6500</v>
      </c>
    </row>
    <row r="13" spans="1:8" ht="15.6" customHeight="1" x14ac:dyDescent="0.25">
      <c r="A13" s="52">
        <v>5</v>
      </c>
      <c r="B13" s="58" t="s">
        <v>279</v>
      </c>
      <c r="C13" s="58" t="s">
        <v>280</v>
      </c>
      <c r="D13" s="59" t="s">
        <v>281</v>
      </c>
      <c r="E13" s="62">
        <v>9602028700</v>
      </c>
      <c r="F13" s="58" t="s">
        <v>461</v>
      </c>
      <c r="G13" s="58" t="s">
        <v>358</v>
      </c>
      <c r="H13" s="60">
        <v>9000</v>
      </c>
    </row>
    <row r="14" spans="1:8" ht="15.6" customHeight="1" x14ac:dyDescent="0.25">
      <c r="A14" s="52">
        <v>6</v>
      </c>
      <c r="B14" s="63" t="s">
        <v>283</v>
      </c>
      <c r="C14" s="63" t="s">
        <v>284</v>
      </c>
      <c r="D14" s="59" t="s">
        <v>285</v>
      </c>
      <c r="E14" s="62">
        <v>9603631259</v>
      </c>
      <c r="F14" s="63" t="s">
        <v>462</v>
      </c>
      <c r="G14" s="63" t="s">
        <v>33</v>
      </c>
      <c r="H14" s="60">
        <v>5000</v>
      </c>
    </row>
    <row r="15" spans="1:8" ht="15.6" customHeight="1" x14ac:dyDescent="0.25">
      <c r="A15" s="52">
        <v>7</v>
      </c>
      <c r="B15" s="63" t="s">
        <v>286</v>
      </c>
      <c r="C15" s="63" t="s">
        <v>287</v>
      </c>
      <c r="D15" s="59" t="s">
        <v>288</v>
      </c>
      <c r="E15" s="62">
        <v>9602194807</v>
      </c>
      <c r="F15" s="63" t="s">
        <v>463</v>
      </c>
      <c r="G15" s="63" t="s">
        <v>464</v>
      </c>
      <c r="H15" s="60">
        <v>5000</v>
      </c>
    </row>
    <row r="16" spans="1:8" ht="14.25" customHeight="1" x14ac:dyDescent="0.25">
      <c r="A16" s="52">
        <v>8</v>
      </c>
      <c r="B16" s="63" t="s">
        <v>289</v>
      </c>
      <c r="C16" s="63" t="s">
        <v>290</v>
      </c>
      <c r="D16" s="59" t="s">
        <v>291</v>
      </c>
      <c r="E16" s="62">
        <v>9602194842</v>
      </c>
      <c r="F16" s="63" t="s">
        <v>98</v>
      </c>
      <c r="G16" s="63" t="s">
        <v>292</v>
      </c>
      <c r="H16" s="60">
        <v>9000</v>
      </c>
    </row>
    <row r="17" spans="1:9" ht="18.75" customHeight="1" x14ac:dyDescent="0.25">
      <c r="A17" s="52">
        <v>9</v>
      </c>
      <c r="B17" s="63" t="s">
        <v>293</v>
      </c>
      <c r="C17" s="63" t="s">
        <v>294</v>
      </c>
      <c r="D17" s="59" t="s">
        <v>295</v>
      </c>
      <c r="E17" s="62">
        <v>9603685812</v>
      </c>
      <c r="F17" s="63" t="s">
        <v>296</v>
      </c>
      <c r="G17" s="63" t="s">
        <v>292</v>
      </c>
      <c r="H17" s="60">
        <v>9000</v>
      </c>
      <c r="I17" s="113"/>
    </row>
    <row r="18" spans="1:9" ht="15.6" customHeight="1" x14ac:dyDescent="0.25">
      <c r="A18" s="52">
        <v>10</v>
      </c>
      <c r="B18" s="63" t="s">
        <v>297</v>
      </c>
      <c r="C18" s="63" t="s">
        <v>298</v>
      </c>
      <c r="D18" s="59" t="s">
        <v>299</v>
      </c>
      <c r="E18" s="62">
        <v>5800142337</v>
      </c>
      <c r="F18" s="63" t="s">
        <v>300</v>
      </c>
      <c r="G18" s="63" t="s">
        <v>28</v>
      </c>
      <c r="H18" s="60">
        <v>15000</v>
      </c>
    </row>
    <row r="19" spans="1:9" ht="15.6" customHeight="1" x14ac:dyDescent="0.25">
      <c r="A19" s="52">
        <v>11</v>
      </c>
      <c r="B19" s="63" t="s">
        <v>301</v>
      </c>
      <c r="C19" s="63" t="s">
        <v>302</v>
      </c>
      <c r="D19" s="59" t="s">
        <v>303</v>
      </c>
      <c r="E19" s="62">
        <v>9603436725</v>
      </c>
      <c r="F19" s="63" t="s">
        <v>459</v>
      </c>
      <c r="G19" s="63" t="s">
        <v>460</v>
      </c>
      <c r="H19" s="60">
        <v>7000</v>
      </c>
    </row>
    <row r="20" spans="1:9" ht="15.6" customHeight="1" x14ac:dyDescent="0.25">
      <c r="A20" s="52">
        <v>12</v>
      </c>
      <c r="B20" s="58" t="s">
        <v>305</v>
      </c>
      <c r="C20" s="58" t="s">
        <v>306</v>
      </c>
      <c r="D20" s="59" t="s">
        <v>307</v>
      </c>
      <c r="E20" s="59">
        <v>9603305776</v>
      </c>
      <c r="F20" s="58" t="s">
        <v>308</v>
      </c>
      <c r="G20" s="58" t="s">
        <v>29</v>
      </c>
      <c r="H20" s="60">
        <v>15000</v>
      </c>
    </row>
    <row r="21" spans="1:9" ht="15.6" customHeight="1" x14ac:dyDescent="0.25">
      <c r="A21" s="52">
        <v>13</v>
      </c>
      <c r="B21" s="63" t="s">
        <v>236</v>
      </c>
      <c r="C21" s="63" t="s">
        <v>284</v>
      </c>
      <c r="D21" s="62" t="s">
        <v>309</v>
      </c>
      <c r="E21" s="62">
        <v>1201935284</v>
      </c>
      <c r="F21" s="63" t="s">
        <v>139</v>
      </c>
      <c r="G21" s="63" t="s">
        <v>122</v>
      </c>
      <c r="H21" s="60">
        <v>2000</v>
      </c>
    </row>
    <row r="22" spans="1:9" ht="15.6" customHeight="1" x14ac:dyDescent="0.25">
      <c r="A22" s="52">
        <v>14</v>
      </c>
      <c r="B22" s="63" t="s">
        <v>310</v>
      </c>
      <c r="C22" s="63" t="s">
        <v>311</v>
      </c>
      <c r="D22" s="62" t="s">
        <v>312</v>
      </c>
      <c r="E22" s="94">
        <v>9600057918</v>
      </c>
      <c r="F22" s="63" t="s">
        <v>60</v>
      </c>
      <c r="G22" s="63" t="s">
        <v>61</v>
      </c>
      <c r="H22" s="60">
        <v>5000</v>
      </c>
    </row>
    <row r="23" spans="1:9" ht="15.6" customHeight="1" x14ac:dyDescent="0.25">
      <c r="A23" s="52">
        <v>15</v>
      </c>
      <c r="B23" s="63" t="s">
        <v>313</v>
      </c>
      <c r="C23" s="63" t="s">
        <v>314</v>
      </c>
      <c r="D23" s="64" t="s">
        <v>315</v>
      </c>
      <c r="E23" s="95">
        <v>2520017501</v>
      </c>
      <c r="F23" s="63" t="s">
        <v>316</v>
      </c>
      <c r="G23" s="58" t="s">
        <v>271</v>
      </c>
      <c r="H23" s="60">
        <v>20000</v>
      </c>
    </row>
    <row r="24" spans="1:9" ht="15.6" customHeight="1" x14ac:dyDescent="0.25">
      <c r="A24" s="52">
        <v>16</v>
      </c>
      <c r="B24" s="65" t="s">
        <v>317</v>
      </c>
      <c r="C24" s="63" t="s">
        <v>318</v>
      </c>
      <c r="D24" s="66" t="s">
        <v>319</v>
      </c>
      <c r="E24" s="67">
        <v>9603872602</v>
      </c>
      <c r="F24" s="68" t="s">
        <v>320</v>
      </c>
      <c r="G24" s="63" t="s">
        <v>108</v>
      </c>
      <c r="H24" s="60">
        <v>5000</v>
      </c>
    </row>
    <row r="25" spans="1:9" ht="15.6" customHeight="1" x14ac:dyDescent="0.25">
      <c r="A25" s="52">
        <v>17</v>
      </c>
      <c r="B25" s="63" t="s">
        <v>321</v>
      </c>
      <c r="C25" s="63" t="s">
        <v>322</v>
      </c>
      <c r="D25" s="69" t="s">
        <v>323</v>
      </c>
      <c r="E25" s="96">
        <v>1202044048</v>
      </c>
      <c r="F25" s="68" t="s">
        <v>113</v>
      </c>
      <c r="G25" s="63" t="s">
        <v>99</v>
      </c>
      <c r="H25" s="60">
        <v>5000</v>
      </c>
    </row>
    <row r="26" spans="1:9" ht="15.6" customHeight="1" x14ac:dyDescent="0.25">
      <c r="A26" s="52">
        <v>18</v>
      </c>
      <c r="B26" s="65" t="s">
        <v>324</v>
      </c>
      <c r="C26" s="63" t="s">
        <v>325</v>
      </c>
      <c r="D26" s="66" t="s">
        <v>326</v>
      </c>
      <c r="E26" s="67">
        <v>1240173034</v>
      </c>
      <c r="F26" s="68" t="s">
        <v>81</v>
      </c>
      <c r="G26" s="63" t="s">
        <v>82</v>
      </c>
      <c r="H26" s="60">
        <v>5000</v>
      </c>
    </row>
    <row r="27" spans="1:9" ht="15.6" customHeight="1" x14ac:dyDescent="0.25">
      <c r="A27" s="52">
        <v>19</v>
      </c>
      <c r="B27" s="58" t="s">
        <v>327</v>
      </c>
      <c r="C27" s="58" t="s">
        <v>328</v>
      </c>
      <c r="D27" s="59" t="s">
        <v>329</v>
      </c>
      <c r="E27" s="62">
        <v>9603139804</v>
      </c>
      <c r="F27" s="58" t="s">
        <v>458</v>
      </c>
      <c r="G27" s="58" t="s">
        <v>304</v>
      </c>
      <c r="H27" s="60">
        <v>12000</v>
      </c>
    </row>
    <row r="28" spans="1:9" ht="15" customHeight="1" x14ac:dyDescent="0.25">
      <c r="A28" s="52">
        <v>20</v>
      </c>
      <c r="B28" s="63" t="s">
        <v>470</v>
      </c>
      <c r="C28" s="63" t="s">
        <v>471</v>
      </c>
      <c r="D28" s="62" t="s">
        <v>472</v>
      </c>
      <c r="E28" s="66">
        <v>9603946001</v>
      </c>
      <c r="F28" s="70" t="s">
        <v>473</v>
      </c>
      <c r="G28" s="63" t="s">
        <v>474</v>
      </c>
      <c r="H28" s="60">
        <v>3000</v>
      </c>
      <c r="I28" s="113"/>
    </row>
    <row r="29" spans="1:9" ht="15.6" customHeight="1" x14ac:dyDescent="0.25">
      <c r="A29" s="52">
        <v>21</v>
      </c>
      <c r="B29" s="58" t="s">
        <v>365</v>
      </c>
      <c r="C29" s="58" t="s">
        <v>366</v>
      </c>
      <c r="D29" s="62" t="s">
        <v>367</v>
      </c>
      <c r="E29" s="62">
        <v>1220364665</v>
      </c>
      <c r="F29" s="58" t="s">
        <v>368</v>
      </c>
      <c r="G29" s="58" t="s">
        <v>99</v>
      </c>
      <c r="H29" s="60">
        <v>4000</v>
      </c>
    </row>
    <row r="30" spans="1:9" ht="15.6" customHeight="1" x14ac:dyDescent="0.25">
      <c r="A30" s="52">
        <v>22</v>
      </c>
      <c r="B30" s="63" t="s">
        <v>408</v>
      </c>
      <c r="C30" s="63" t="s">
        <v>400</v>
      </c>
      <c r="D30" s="92" t="s">
        <v>399</v>
      </c>
      <c r="E30" s="66">
        <v>9605467963</v>
      </c>
      <c r="F30" s="70" t="s">
        <v>401</v>
      </c>
      <c r="G30" s="63" t="s">
        <v>402</v>
      </c>
      <c r="H30" s="60">
        <v>5000</v>
      </c>
    </row>
    <row r="31" spans="1:9" ht="16.5" customHeight="1" x14ac:dyDescent="0.25">
      <c r="A31" s="52">
        <v>23</v>
      </c>
      <c r="B31" s="63" t="s">
        <v>404</v>
      </c>
      <c r="C31" s="63" t="s">
        <v>405</v>
      </c>
      <c r="D31" s="109" t="s">
        <v>403</v>
      </c>
      <c r="E31" s="93">
        <v>110624635</v>
      </c>
      <c r="F31" s="70" t="s">
        <v>406</v>
      </c>
      <c r="G31" s="63" t="s">
        <v>407</v>
      </c>
      <c r="H31" s="60">
        <v>8334</v>
      </c>
      <c r="I31" s="112"/>
    </row>
    <row r="32" spans="1:9" ht="16.5" customHeight="1" x14ac:dyDescent="0.25">
      <c r="A32" s="52">
        <v>24</v>
      </c>
      <c r="B32" s="63" t="s">
        <v>412</v>
      </c>
      <c r="C32" s="63" t="s">
        <v>413</v>
      </c>
      <c r="D32" s="109" t="s">
        <v>414</v>
      </c>
      <c r="E32" s="93">
        <v>9605390694</v>
      </c>
      <c r="F32" s="70" t="s">
        <v>415</v>
      </c>
      <c r="G32" s="63" t="s">
        <v>416</v>
      </c>
      <c r="H32" s="60">
        <v>8334</v>
      </c>
      <c r="I32" s="112"/>
    </row>
    <row r="33" spans="1:9" x14ac:dyDescent="0.25">
      <c r="A33" s="71"/>
      <c r="B33" s="72"/>
      <c r="C33" s="73"/>
      <c r="D33" s="55" t="s">
        <v>258</v>
      </c>
      <c r="E33" s="74"/>
      <c r="F33" s="55"/>
      <c r="G33" s="55"/>
      <c r="H33" s="131">
        <f>SUM(H9:H32)</f>
        <v>230668</v>
      </c>
      <c r="I33" s="111"/>
    </row>
    <row r="34" spans="1:9" x14ac:dyDescent="0.25">
      <c r="A34" s="71"/>
      <c r="B34" s="75"/>
      <c r="C34" s="76"/>
      <c r="D34" s="76"/>
      <c r="E34" s="76"/>
      <c r="F34" s="76"/>
      <c r="G34" s="76"/>
      <c r="H34" s="76"/>
    </row>
    <row r="35" spans="1:9" x14ac:dyDescent="0.25">
      <c r="A35" s="97">
        <v>1</v>
      </c>
      <c r="B35" s="81" t="s">
        <v>330</v>
      </c>
      <c r="C35" s="82"/>
      <c r="D35" s="82"/>
      <c r="E35" s="82"/>
      <c r="F35" s="132"/>
      <c r="G35" s="77"/>
      <c r="H35" s="78"/>
    </row>
    <row r="36" spans="1:9" x14ac:dyDescent="0.25">
      <c r="A36" s="97">
        <v>2</v>
      </c>
      <c r="B36" s="149" t="s">
        <v>331</v>
      </c>
      <c r="C36" s="149"/>
      <c r="D36" s="149"/>
      <c r="E36" s="149"/>
      <c r="F36" s="149"/>
      <c r="G36" s="77"/>
      <c r="H36" s="78"/>
    </row>
    <row r="37" spans="1:9" x14ac:dyDescent="0.25">
      <c r="A37" s="97">
        <v>3</v>
      </c>
      <c r="B37" s="133" t="s">
        <v>332</v>
      </c>
      <c r="C37" s="133"/>
      <c r="D37" s="133"/>
      <c r="E37" s="133"/>
      <c r="F37" s="134"/>
      <c r="G37" s="79"/>
      <c r="H37" s="78"/>
    </row>
    <row r="38" spans="1:9" x14ac:dyDescent="0.25">
      <c r="A38" s="97">
        <v>4</v>
      </c>
      <c r="B38" s="143" t="s">
        <v>333</v>
      </c>
      <c r="C38" s="143"/>
      <c r="D38" s="143"/>
      <c r="E38" s="143"/>
      <c r="F38" s="143"/>
      <c r="G38" s="80"/>
      <c r="H38" s="78"/>
    </row>
    <row r="39" spans="1:9" x14ac:dyDescent="0.25">
      <c r="A39" s="97">
        <v>5</v>
      </c>
      <c r="B39" s="143" t="s">
        <v>465</v>
      </c>
      <c r="C39" s="143"/>
      <c r="D39" s="143"/>
      <c r="E39" s="143"/>
      <c r="F39" s="143"/>
      <c r="G39" s="80"/>
      <c r="H39" s="78"/>
    </row>
    <row r="40" spans="1:9" x14ac:dyDescent="0.25">
      <c r="A40" s="97">
        <v>6</v>
      </c>
      <c r="B40" s="143" t="s">
        <v>334</v>
      </c>
      <c r="C40" s="143"/>
      <c r="D40" s="143"/>
      <c r="E40" s="143"/>
      <c r="F40" s="143"/>
      <c r="G40" s="80"/>
      <c r="H40" s="78"/>
    </row>
    <row r="41" spans="1:9" x14ac:dyDescent="0.25">
      <c r="A41" s="97">
        <v>7</v>
      </c>
      <c r="B41" s="81" t="s">
        <v>466</v>
      </c>
      <c r="C41" s="82"/>
      <c r="D41" s="82"/>
      <c r="E41" s="82"/>
      <c r="F41" s="83"/>
      <c r="G41" s="80"/>
      <c r="H41" s="78"/>
    </row>
    <row r="42" spans="1:9" x14ac:dyDescent="0.25">
      <c r="A42" s="97">
        <v>8</v>
      </c>
      <c r="B42" s="143" t="s">
        <v>335</v>
      </c>
      <c r="C42" s="143"/>
      <c r="D42" s="143"/>
      <c r="E42" s="143"/>
      <c r="F42" s="143"/>
      <c r="G42" s="84"/>
      <c r="H42" s="78"/>
    </row>
    <row r="43" spans="1:9" x14ac:dyDescent="0.25">
      <c r="A43" s="97">
        <v>9</v>
      </c>
      <c r="B43" s="98" t="s">
        <v>336</v>
      </c>
      <c r="C43" s="98"/>
      <c r="D43" s="98"/>
      <c r="E43" s="98"/>
      <c r="F43" s="98"/>
      <c r="G43" s="84"/>
      <c r="H43" s="78"/>
    </row>
    <row r="44" spans="1:9" x14ac:dyDescent="0.25">
      <c r="A44" s="97">
        <v>10</v>
      </c>
      <c r="B44" s="100" t="s">
        <v>337</v>
      </c>
      <c r="C44" s="99"/>
      <c r="D44" s="99"/>
      <c r="E44" s="99"/>
      <c r="F44" s="101"/>
      <c r="G44" s="85"/>
      <c r="H44" s="78"/>
    </row>
    <row r="45" spans="1:9" x14ac:dyDescent="0.25">
      <c r="A45" s="97">
        <v>11</v>
      </c>
      <c r="B45" s="102" t="s">
        <v>467</v>
      </c>
      <c r="C45" s="102"/>
      <c r="D45" s="102"/>
      <c r="E45" s="102"/>
      <c r="F45" s="102"/>
      <c r="G45" s="85"/>
      <c r="H45" s="78"/>
    </row>
    <row r="46" spans="1:9" x14ac:dyDescent="0.25">
      <c r="A46" s="97">
        <v>12</v>
      </c>
      <c r="B46" s="100" t="s">
        <v>338</v>
      </c>
      <c r="C46" s="99"/>
      <c r="D46" s="99"/>
      <c r="E46" s="99"/>
      <c r="F46" s="101"/>
      <c r="G46" s="85"/>
      <c r="H46" s="78"/>
    </row>
    <row r="47" spans="1:9" x14ac:dyDescent="0.25">
      <c r="A47" s="97">
        <v>13</v>
      </c>
      <c r="B47" s="144" t="s">
        <v>339</v>
      </c>
      <c r="C47" s="145"/>
      <c r="D47" s="145"/>
      <c r="E47" s="145"/>
      <c r="F47" s="146"/>
      <c r="G47" s="78"/>
      <c r="H47" s="78"/>
    </row>
    <row r="48" spans="1:9" x14ac:dyDescent="0.25">
      <c r="A48" s="97">
        <v>14</v>
      </c>
      <c r="B48" s="137" t="s">
        <v>340</v>
      </c>
      <c r="C48" s="138"/>
      <c r="D48" s="138"/>
      <c r="E48" s="138"/>
      <c r="F48" s="139"/>
      <c r="G48" s="78"/>
      <c r="H48" s="78"/>
    </row>
    <row r="49" spans="1:8" x14ac:dyDescent="0.25">
      <c r="A49" s="97">
        <v>15</v>
      </c>
      <c r="B49" s="137" t="s">
        <v>342</v>
      </c>
      <c r="C49" s="138"/>
      <c r="D49" s="138"/>
      <c r="E49" s="138"/>
      <c r="F49" s="139"/>
      <c r="G49" s="78"/>
      <c r="H49" s="78"/>
    </row>
    <row r="50" spans="1:8" x14ac:dyDescent="0.25">
      <c r="A50" s="97">
        <v>16</v>
      </c>
      <c r="B50" s="137" t="s">
        <v>341</v>
      </c>
      <c r="C50" s="138"/>
      <c r="D50" s="138"/>
      <c r="E50" s="138"/>
      <c r="F50" s="139"/>
      <c r="G50" s="78"/>
      <c r="H50" s="78"/>
    </row>
    <row r="51" spans="1:8" x14ac:dyDescent="0.25">
      <c r="A51" s="97">
        <v>17</v>
      </c>
      <c r="B51" s="49" t="s">
        <v>343</v>
      </c>
      <c r="C51" s="49"/>
      <c r="D51" s="49"/>
      <c r="E51" s="49"/>
      <c r="F51" s="49"/>
      <c r="G51" s="78"/>
      <c r="H51" s="78"/>
    </row>
    <row r="52" spans="1:8" x14ac:dyDescent="0.25">
      <c r="A52" s="97">
        <v>18</v>
      </c>
      <c r="B52" s="140" t="s">
        <v>344</v>
      </c>
      <c r="C52" s="141"/>
      <c r="D52" s="141"/>
      <c r="E52" s="141"/>
      <c r="F52" s="142"/>
      <c r="G52" s="78"/>
      <c r="H52" s="78"/>
    </row>
    <row r="53" spans="1:8" x14ac:dyDescent="0.25">
      <c r="A53" s="97">
        <v>19</v>
      </c>
      <c r="B53" s="49" t="s">
        <v>468</v>
      </c>
      <c r="C53" s="49"/>
      <c r="D53" s="49"/>
      <c r="E53" s="49"/>
      <c r="F53" s="49"/>
      <c r="G53" s="78"/>
      <c r="H53" s="78"/>
    </row>
    <row r="54" spans="1:8" x14ac:dyDescent="0.25">
      <c r="A54" s="97">
        <v>20</v>
      </c>
      <c r="B54" s="137" t="s">
        <v>475</v>
      </c>
      <c r="C54" s="138"/>
      <c r="D54" s="138"/>
      <c r="E54" s="138"/>
      <c r="F54" s="139"/>
      <c r="G54" s="78"/>
      <c r="H54" s="78"/>
    </row>
    <row r="55" spans="1:8" x14ac:dyDescent="0.25">
      <c r="A55" s="97">
        <v>21</v>
      </c>
      <c r="B55" s="137" t="s">
        <v>369</v>
      </c>
      <c r="C55" s="138"/>
      <c r="D55" s="138"/>
      <c r="E55" s="138"/>
      <c r="F55" s="139"/>
      <c r="G55" s="78"/>
      <c r="H55" s="78"/>
    </row>
    <row r="56" spans="1:8" x14ac:dyDescent="0.25">
      <c r="A56" s="97">
        <v>22</v>
      </c>
      <c r="B56" s="103" t="s">
        <v>409</v>
      </c>
      <c r="C56" s="104"/>
      <c r="D56" s="104"/>
      <c r="E56" s="104"/>
      <c r="F56" s="105"/>
      <c r="G56" s="78"/>
      <c r="H56" s="78"/>
    </row>
    <row r="57" spans="1:8" x14ac:dyDescent="0.25">
      <c r="A57" s="97">
        <v>23</v>
      </c>
      <c r="B57" s="103" t="s">
        <v>410</v>
      </c>
      <c r="C57" s="104"/>
      <c r="D57" s="104"/>
      <c r="E57" s="104"/>
      <c r="F57" s="105"/>
      <c r="G57" s="78"/>
      <c r="H57" s="78"/>
    </row>
    <row r="58" spans="1:8" x14ac:dyDescent="0.25">
      <c r="A58" s="74">
        <v>24</v>
      </c>
      <c r="B58" s="107" t="s">
        <v>417</v>
      </c>
      <c r="C58" s="107"/>
      <c r="D58" s="107"/>
      <c r="E58" s="107"/>
      <c r="F58" s="108"/>
      <c r="G58" s="78"/>
      <c r="H58" s="78"/>
    </row>
    <row r="59" spans="1:8" x14ac:dyDescent="0.25">
      <c r="A59" s="78"/>
      <c r="B59" s="78"/>
      <c r="C59" s="78"/>
      <c r="D59" s="78"/>
      <c r="E59" s="78"/>
      <c r="F59" s="78"/>
      <c r="G59" s="78"/>
      <c r="H59" s="78"/>
    </row>
  </sheetData>
  <mergeCells count="18">
    <mergeCell ref="B40:F40"/>
    <mergeCell ref="A1:H1"/>
    <mergeCell ref="A2:H2"/>
    <mergeCell ref="A3:H3"/>
    <mergeCell ref="A4:H4"/>
    <mergeCell ref="A5:H5"/>
    <mergeCell ref="A6:H6"/>
    <mergeCell ref="B36:F36"/>
    <mergeCell ref="B38:F38"/>
    <mergeCell ref="B39:F39"/>
    <mergeCell ref="B50:F50"/>
    <mergeCell ref="B52:F52"/>
    <mergeCell ref="B54:F54"/>
    <mergeCell ref="B55:F55"/>
    <mergeCell ref="B42:F42"/>
    <mergeCell ref="B47:F47"/>
    <mergeCell ref="B48:F48"/>
    <mergeCell ref="B49:F49"/>
  </mergeCells>
  <conditionalFormatting sqref="E14">
    <cfRule type="duplicateValues" dxfId="51" priority="77"/>
  </conditionalFormatting>
  <conditionalFormatting sqref="E16">
    <cfRule type="duplicateValues" dxfId="50" priority="76"/>
  </conditionalFormatting>
  <conditionalFormatting sqref="E21">
    <cfRule type="duplicateValues" dxfId="49" priority="74"/>
  </conditionalFormatting>
  <conditionalFormatting sqref="E28 E30">
    <cfRule type="duplicateValues" dxfId="48" priority="56"/>
  </conditionalFormatting>
  <conditionalFormatting sqref="D28">
    <cfRule type="duplicateValues" dxfId="47" priority="55"/>
  </conditionalFormatting>
  <conditionalFormatting sqref="B28 B30 B32">
    <cfRule type="duplicateValues" dxfId="46" priority="54"/>
  </conditionalFormatting>
  <conditionalFormatting sqref="E29">
    <cfRule type="duplicateValues" dxfId="45" priority="18"/>
  </conditionalFormatting>
  <conditionalFormatting sqref="D29">
    <cfRule type="duplicateValues" dxfId="44" priority="17"/>
  </conditionalFormatting>
  <conditionalFormatting sqref="B29">
    <cfRule type="duplicateValues" dxfId="43" priority="16"/>
  </conditionalFormatting>
  <conditionalFormatting sqref="E29">
    <cfRule type="duplicateValues" dxfId="42" priority="19"/>
  </conditionalFormatting>
  <conditionalFormatting sqref="D29">
    <cfRule type="duplicateValues" dxfId="41" priority="20"/>
  </conditionalFormatting>
  <conditionalFormatting sqref="E29">
    <cfRule type="duplicateValues" dxfId="40" priority="21"/>
  </conditionalFormatting>
  <conditionalFormatting sqref="E29">
    <cfRule type="duplicateValues" dxfId="39" priority="22"/>
  </conditionalFormatting>
  <conditionalFormatting sqref="D29">
    <cfRule type="duplicateValues" dxfId="38" priority="23"/>
  </conditionalFormatting>
  <conditionalFormatting sqref="B29">
    <cfRule type="duplicateValues" dxfId="37" priority="24"/>
  </conditionalFormatting>
  <conditionalFormatting sqref="E29">
    <cfRule type="duplicateValues" dxfId="36" priority="25"/>
  </conditionalFormatting>
  <conditionalFormatting sqref="D29">
    <cfRule type="duplicateValues" dxfId="35" priority="26"/>
  </conditionalFormatting>
  <conditionalFormatting sqref="B29">
    <cfRule type="duplicateValues" dxfId="34" priority="27"/>
  </conditionalFormatting>
  <conditionalFormatting sqref="E29">
    <cfRule type="duplicateValues" dxfId="33" priority="28"/>
  </conditionalFormatting>
  <conditionalFormatting sqref="D29">
    <cfRule type="duplicateValues" dxfId="32" priority="29"/>
  </conditionalFormatting>
  <conditionalFormatting sqref="B29">
    <cfRule type="duplicateValues" dxfId="31" priority="30"/>
  </conditionalFormatting>
  <conditionalFormatting sqref="E29">
    <cfRule type="duplicateValues" dxfId="30" priority="31"/>
  </conditionalFormatting>
  <conditionalFormatting sqref="E29">
    <cfRule type="duplicateValues" dxfId="29" priority="32"/>
  </conditionalFormatting>
  <conditionalFormatting sqref="D30">
    <cfRule type="duplicateValues" dxfId="28" priority="13"/>
  </conditionalFormatting>
  <conditionalFormatting sqref="D30">
    <cfRule type="duplicateValues" dxfId="27" priority="14"/>
  </conditionalFormatting>
  <conditionalFormatting sqref="D30">
    <cfRule type="duplicateValues" dxfId="26" priority="15"/>
  </conditionalFormatting>
  <conditionalFormatting sqref="D32">
    <cfRule type="duplicateValues" dxfId="25" priority="11"/>
  </conditionalFormatting>
  <conditionalFormatting sqref="D32">
    <cfRule type="duplicateValues" dxfId="24" priority="12"/>
  </conditionalFormatting>
  <conditionalFormatting sqref="E32">
    <cfRule type="duplicateValues" dxfId="23" priority="9"/>
  </conditionalFormatting>
  <conditionalFormatting sqref="E32">
    <cfRule type="duplicateValues" dxfId="22" priority="10"/>
  </conditionalFormatting>
  <conditionalFormatting sqref="E22:E28 E30">
    <cfRule type="duplicateValues" dxfId="21" priority="137"/>
  </conditionalFormatting>
  <conditionalFormatting sqref="D23:D28">
    <cfRule type="duplicateValues" dxfId="20" priority="139"/>
  </conditionalFormatting>
  <conditionalFormatting sqref="E23:E28 E30">
    <cfRule type="duplicateValues" dxfId="19" priority="140"/>
  </conditionalFormatting>
  <conditionalFormatting sqref="E24:E28 E30">
    <cfRule type="duplicateValues" dxfId="18" priority="142"/>
  </conditionalFormatting>
  <conditionalFormatting sqref="D24:D28">
    <cfRule type="duplicateValues" dxfId="17" priority="144"/>
  </conditionalFormatting>
  <conditionalFormatting sqref="B24:B28 B30 B32">
    <cfRule type="duplicateValues" dxfId="16" priority="145"/>
  </conditionalFormatting>
  <conditionalFormatting sqref="E25:E28 E30">
    <cfRule type="duplicateValues" dxfId="15" priority="147"/>
  </conditionalFormatting>
  <conditionalFormatting sqref="D25:D28">
    <cfRule type="duplicateValues" dxfId="14" priority="149"/>
  </conditionalFormatting>
  <conditionalFormatting sqref="B25:B28 B30 B32">
    <cfRule type="duplicateValues" dxfId="13" priority="150"/>
  </conditionalFormatting>
  <conditionalFormatting sqref="E26:E28 E30">
    <cfRule type="duplicateValues" dxfId="12" priority="152"/>
  </conditionalFormatting>
  <conditionalFormatting sqref="D26:D28">
    <cfRule type="duplicateValues" dxfId="11" priority="154"/>
  </conditionalFormatting>
  <conditionalFormatting sqref="B26:B28 B30 B32">
    <cfRule type="duplicateValues" dxfId="10" priority="155"/>
  </conditionalFormatting>
  <conditionalFormatting sqref="E30 E17:E28">
    <cfRule type="duplicateValues" dxfId="9" priority="157"/>
  </conditionalFormatting>
  <conditionalFormatting sqref="E30 E15:E28">
    <cfRule type="duplicateValues" dxfId="8" priority="159"/>
  </conditionalFormatting>
  <conditionalFormatting sqref="B31">
    <cfRule type="duplicateValues" dxfId="7" priority="5"/>
  </conditionalFormatting>
  <conditionalFormatting sqref="D31">
    <cfRule type="duplicateValues" dxfId="6" priority="3"/>
  </conditionalFormatting>
  <conditionalFormatting sqref="D31">
    <cfRule type="duplicateValues" dxfId="5" priority="4"/>
  </conditionalFormatting>
  <conditionalFormatting sqref="E31">
    <cfRule type="duplicateValues" dxfId="4" priority="1"/>
  </conditionalFormatting>
  <conditionalFormatting sqref="E31">
    <cfRule type="duplicateValues" dxfId="3" priority="2"/>
  </conditionalFormatting>
  <conditionalFormatting sqref="B31">
    <cfRule type="duplicateValues" dxfId="2" priority="6"/>
  </conditionalFormatting>
  <conditionalFormatting sqref="B31">
    <cfRule type="duplicateValues" dxfId="1" priority="7"/>
  </conditionalFormatting>
  <conditionalFormatting sqref="B31">
    <cfRule type="duplicateValues" dxfId="0" priority="8"/>
  </conditionalFormatting>
  <pageMargins left="0.7" right="0.7" top="0.75" bottom="0.75" header="0.3" footer="0.3"/>
  <pageSetup paperSize="9" scale="6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"/>
  <sheetViews>
    <sheetView workbookViewId="0">
      <selection activeCell="A2" sqref="A2:N9"/>
    </sheetView>
  </sheetViews>
  <sheetFormatPr baseColWidth="10" defaultRowHeight="15" x14ac:dyDescent="0.25"/>
  <cols>
    <col min="1" max="1" width="3.140625" customWidth="1"/>
    <col min="2" max="2" width="18.85546875" customWidth="1"/>
    <col min="3" max="3" width="25.28515625" customWidth="1"/>
    <col min="6" max="6" width="20.28515625" customWidth="1"/>
    <col min="7" max="7" width="18.7109375" customWidth="1"/>
    <col min="8" max="8" width="15" customWidth="1"/>
    <col min="14" max="14" width="13.28515625" customWidth="1"/>
  </cols>
  <sheetData>
    <row r="2" spans="1:14" x14ac:dyDescent="0.25">
      <c r="A2" s="150" t="s">
        <v>439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2"/>
    </row>
    <row r="3" spans="1:14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23.25" x14ac:dyDescent="0.25">
      <c r="A4" s="10" t="s">
        <v>5</v>
      </c>
      <c r="B4" s="11" t="s">
        <v>6</v>
      </c>
      <c r="C4" s="11" t="s">
        <v>7</v>
      </c>
      <c r="D4" s="11" t="s">
        <v>8</v>
      </c>
      <c r="E4" s="12" t="s">
        <v>9</v>
      </c>
      <c r="F4" s="11" t="s">
        <v>10</v>
      </c>
      <c r="G4" s="11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4" t="s">
        <v>16</v>
      </c>
      <c r="M4" s="11" t="s">
        <v>17</v>
      </c>
      <c r="N4" s="15" t="s">
        <v>345</v>
      </c>
    </row>
    <row r="5" spans="1:14" x14ac:dyDescent="0.25">
      <c r="A5" s="110">
        <v>1</v>
      </c>
      <c r="B5" s="30" t="s">
        <v>211</v>
      </c>
      <c r="C5" s="30" t="s">
        <v>212</v>
      </c>
      <c r="D5" s="25" t="s">
        <v>213</v>
      </c>
      <c r="E5" s="31">
        <v>9604829608</v>
      </c>
      <c r="F5" s="30" t="s">
        <v>191</v>
      </c>
      <c r="G5" s="36" t="s">
        <v>109</v>
      </c>
      <c r="H5" s="26">
        <v>8000</v>
      </c>
      <c r="I5" s="26"/>
      <c r="J5" s="26"/>
      <c r="K5" s="26">
        <f t="shared" ref="K5:K9" si="0">H5+I5-J5</f>
        <v>8000</v>
      </c>
      <c r="L5" s="5">
        <v>44674</v>
      </c>
      <c r="M5" s="5">
        <v>45017</v>
      </c>
      <c r="N5" s="127" t="s">
        <v>446</v>
      </c>
    </row>
    <row r="6" spans="1:14" x14ac:dyDescent="0.25">
      <c r="A6" s="110">
        <v>2</v>
      </c>
      <c r="B6" s="33" t="s">
        <v>152</v>
      </c>
      <c r="C6" s="33" t="s">
        <v>153</v>
      </c>
      <c r="D6" s="34" t="s">
        <v>154</v>
      </c>
      <c r="E6" s="34">
        <v>9604324198</v>
      </c>
      <c r="F6" s="33" t="s">
        <v>155</v>
      </c>
      <c r="G6" s="33" t="s">
        <v>282</v>
      </c>
      <c r="H6" s="35">
        <v>10000</v>
      </c>
      <c r="I6" s="35"/>
      <c r="J6" s="26"/>
      <c r="K6" s="26">
        <f t="shared" si="0"/>
        <v>10000</v>
      </c>
      <c r="L6" s="32">
        <v>44487</v>
      </c>
      <c r="M6" s="5">
        <v>45017</v>
      </c>
      <c r="N6" s="127" t="s">
        <v>446</v>
      </c>
    </row>
    <row r="7" spans="1:14" x14ac:dyDescent="0.25">
      <c r="A7" s="110">
        <v>3</v>
      </c>
      <c r="B7" s="30" t="s">
        <v>118</v>
      </c>
      <c r="C7" s="30" t="s">
        <v>119</v>
      </c>
      <c r="D7" s="25" t="s">
        <v>120</v>
      </c>
      <c r="E7" s="31">
        <v>9603996421</v>
      </c>
      <c r="F7" s="30" t="s">
        <v>121</v>
      </c>
      <c r="G7" s="30" t="s">
        <v>122</v>
      </c>
      <c r="H7" s="26">
        <v>8000</v>
      </c>
      <c r="I7" s="26"/>
      <c r="J7" s="26"/>
      <c r="K7" s="26">
        <f t="shared" si="0"/>
        <v>8000</v>
      </c>
      <c r="L7" s="5">
        <v>44307</v>
      </c>
      <c r="M7" s="5">
        <v>45017</v>
      </c>
      <c r="N7" s="127" t="s">
        <v>446</v>
      </c>
    </row>
    <row r="8" spans="1:14" x14ac:dyDescent="0.25">
      <c r="A8" s="110">
        <v>4</v>
      </c>
      <c r="B8" s="30" t="s">
        <v>140</v>
      </c>
      <c r="C8" s="30" t="s">
        <v>141</v>
      </c>
      <c r="D8" s="25" t="s">
        <v>142</v>
      </c>
      <c r="E8" s="31">
        <v>9604080178</v>
      </c>
      <c r="F8" s="30" t="s">
        <v>32</v>
      </c>
      <c r="G8" s="30" t="s">
        <v>33</v>
      </c>
      <c r="H8" s="26">
        <v>8000</v>
      </c>
      <c r="I8" s="26"/>
      <c r="J8" s="26"/>
      <c r="K8" s="26">
        <f t="shared" si="0"/>
        <v>8000</v>
      </c>
      <c r="L8" s="32">
        <v>44294</v>
      </c>
      <c r="M8" s="5">
        <v>45017</v>
      </c>
      <c r="N8" s="127" t="s">
        <v>446</v>
      </c>
    </row>
    <row r="9" spans="1:14" x14ac:dyDescent="0.25">
      <c r="A9" s="110">
        <v>5</v>
      </c>
      <c r="B9" s="33" t="s">
        <v>168</v>
      </c>
      <c r="C9" s="33" t="s">
        <v>169</v>
      </c>
      <c r="D9" s="34" t="s">
        <v>170</v>
      </c>
      <c r="E9" s="37">
        <v>9604420749</v>
      </c>
      <c r="F9" s="33" t="s">
        <v>171</v>
      </c>
      <c r="G9" s="39" t="s">
        <v>109</v>
      </c>
      <c r="H9" s="35">
        <v>8000</v>
      </c>
      <c r="I9" s="26"/>
      <c r="J9" s="26"/>
      <c r="K9" s="26">
        <f t="shared" si="0"/>
        <v>8000</v>
      </c>
      <c r="L9" s="5">
        <v>44557</v>
      </c>
      <c r="M9" s="5">
        <v>45017</v>
      </c>
      <c r="N9" s="127" t="s">
        <v>446</v>
      </c>
    </row>
    <row r="10" spans="1:14" x14ac:dyDescent="0.25">
      <c r="K10" s="120"/>
    </row>
  </sheetData>
  <mergeCells count="1">
    <mergeCell ref="A2:N2"/>
  </mergeCells>
  <pageMargins left="0" right="0" top="0" bottom="0" header="0.31496062992125984" footer="0.31496062992125984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ABRIL 2023</vt:lpstr>
      <vt:lpstr>COMPLETIVO ABRIL</vt:lpstr>
      <vt:lpstr>PERSONAL SALIENTE Y NOMBRADO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1</dc:creator>
  <cp:lastModifiedBy>Recursos Humanos 1</cp:lastModifiedBy>
  <cp:lastPrinted>2023-04-27T14:09:15Z</cp:lastPrinted>
  <dcterms:created xsi:type="dcterms:W3CDTF">2022-09-01T13:33:43Z</dcterms:created>
  <dcterms:modified xsi:type="dcterms:W3CDTF">2023-04-27T18:38:52Z</dcterms:modified>
</cp:coreProperties>
</file>