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 1\Desktop\NOMINA INTERNA 2024\"/>
    </mc:Choice>
  </mc:AlternateContent>
  <bookViews>
    <workbookView xWindow="480" yWindow="150" windowWidth="18330" windowHeight="10800"/>
  </bookViews>
  <sheets>
    <sheet name="FEBRERO 2024" sheetId="1" r:id="rId1"/>
    <sheet name="COMPLETIVO FEBRERO" sheetId="2" r:id="rId2"/>
    <sheet name="PERSONAL SALIENTE Y NOMBRADO" sheetId="3" r:id="rId3"/>
  </sheets>
  <definedNames>
    <definedName name="_xlnm._FilterDatabase" localSheetId="0" hidden="1">'FEBRERO 2024'!$A$8:$M$80</definedName>
  </definedNames>
  <calcPr calcId="152511"/>
</workbook>
</file>

<file path=xl/calcChain.xml><?xml version="1.0" encoding="utf-8"?>
<calcChain xmlns="http://schemas.openxmlformats.org/spreadsheetml/2006/main">
  <c r="K6" i="3" l="1"/>
  <c r="K5" i="3"/>
  <c r="K77" i="1"/>
  <c r="K78" i="1"/>
  <c r="K79" i="1"/>
  <c r="K74" i="1"/>
  <c r="K76" i="1"/>
  <c r="K75" i="1" l="1"/>
  <c r="K73" i="1" l="1"/>
  <c r="K71" i="1" l="1"/>
  <c r="K72" i="1" l="1"/>
  <c r="K70" i="1"/>
  <c r="K69" i="1" l="1"/>
  <c r="K68" i="1" l="1"/>
  <c r="K67" i="1" l="1"/>
  <c r="K66" i="1"/>
  <c r="K65" i="1" l="1"/>
  <c r="K64" i="1" l="1"/>
  <c r="K61" i="1" l="1"/>
  <c r="K63" i="1" l="1"/>
  <c r="K62" i="1" l="1"/>
  <c r="J80" i="1" l="1"/>
  <c r="I80" i="1" l="1"/>
  <c r="H80" i="1" l="1"/>
  <c r="H33" i="2" l="1"/>
  <c r="K42" i="1" l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43" i="1" l="1"/>
  <c r="K44" i="1" l="1"/>
  <c r="K45" i="1" l="1"/>
  <c r="K47" i="1" l="1"/>
  <c r="K46" i="1"/>
  <c r="K48" i="1" l="1"/>
  <c r="K49" i="1" l="1"/>
  <c r="K50" i="1" l="1"/>
  <c r="K51" i="1" l="1"/>
  <c r="K52" i="1" l="1"/>
  <c r="K53" i="1" l="1"/>
  <c r="K54" i="1" l="1"/>
  <c r="K56" i="1" l="1"/>
  <c r="K55" i="1"/>
  <c r="K57" i="1"/>
  <c r="K58" i="1" l="1"/>
  <c r="K59" i="1" l="1"/>
  <c r="K60" i="1"/>
  <c r="K80" i="1" l="1"/>
</calcChain>
</file>

<file path=xl/sharedStrings.xml><?xml version="1.0" encoding="utf-8"?>
<sst xmlns="http://schemas.openxmlformats.org/spreadsheetml/2006/main" count="569" uniqueCount="416">
  <si>
    <t>HOSPITAL REGIONAL UNIVERSITARIO PRESIDENTE ESTRELLA UREÑA -HRUPEU-</t>
  </si>
  <si>
    <t>SERVICIO NACIONAL DE SALUD</t>
  </si>
  <si>
    <t>SERVICIO NACIONAL DE SALUD NORCENTRAL</t>
  </si>
  <si>
    <t xml:space="preserve">                                                                                       Nómina Del Personal Contratado -Representado en RD$                                                                                </t>
  </si>
  <si>
    <t>DEPARTAMENTO  DE RECURSOS HUMANOS</t>
  </si>
  <si>
    <t>No.</t>
  </si>
  <si>
    <t>NOMBRES</t>
  </si>
  <si>
    <t>APELLIDOS</t>
  </si>
  <si>
    <t>CEDULA</t>
  </si>
  <si>
    <t>CUENTA DE BANCO</t>
  </si>
  <si>
    <t>CARGO</t>
  </si>
  <si>
    <t>DEPARTAMENTO</t>
  </si>
  <si>
    <t>SUELDO BRUTO</t>
  </si>
  <si>
    <t>AUMENTO/DIF</t>
  </si>
  <si>
    <t>DESCUENTO</t>
  </si>
  <si>
    <t>SUELDO NETO</t>
  </si>
  <si>
    <t>FECHA DE INGRESO</t>
  </si>
  <si>
    <t>FECHA DE EGRESO</t>
  </si>
  <si>
    <t>ALEXANDRA DEL CARMEN</t>
  </si>
  <si>
    <t>DEFRAN TAVAREZ</t>
  </si>
  <si>
    <t>031-0440500-0</t>
  </si>
  <si>
    <t>BIOANALISTA</t>
  </si>
  <si>
    <t>LABORATORIO Y BANCO DE SANGRE</t>
  </si>
  <si>
    <t>29/01/2019</t>
  </si>
  <si>
    <t>ARIANNA MICHELL</t>
  </si>
  <si>
    <t>FRANCO SANTANA</t>
  </si>
  <si>
    <t>044-0023501-8</t>
  </si>
  <si>
    <t>SEGURIDAD MILITAR</t>
  </si>
  <si>
    <t>SEGURIDAD</t>
  </si>
  <si>
    <t>RECURSOS HUMANOS</t>
  </si>
  <si>
    <t xml:space="preserve">DIAZ </t>
  </si>
  <si>
    <t>031-0062900-9</t>
  </si>
  <si>
    <t>AUXILIAR DE LAVANDERIA</t>
  </si>
  <si>
    <t>LAVANDERIA</t>
  </si>
  <si>
    <t xml:space="preserve">FELIX ANTONIO </t>
  </si>
  <si>
    <t>CABRERA MINAYA</t>
  </si>
  <si>
    <t>031-0385333-3</t>
  </si>
  <si>
    <t>TECNICO DE AUTOPSIA</t>
  </si>
  <si>
    <t>MORGE</t>
  </si>
  <si>
    <t>HERIBERTO</t>
  </si>
  <si>
    <t xml:space="preserve">MARMOLEJOS </t>
  </si>
  <si>
    <t>031-0002289-0</t>
  </si>
  <si>
    <t>AUXILIAR DE OXIGENO</t>
  </si>
  <si>
    <t>MANTENIMIENTO</t>
  </si>
  <si>
    <t>RAINY ALTAGRACIA</t>
  </si>
  <si>
    <t xml:space="preserve"> LOPEZ SANCHEZ </t>
  </si>
  <si>
    <t>031-0289966-7</t>
  </si>
  <si>
    <t>ROSELINA</t>
  </si>
  <si>
    <t xml:space="preserve">GRULLON BLANCO </t>
  </si>
  <si>
    <t>047-0197727-6</t>
  </si>
  <si>
    <t xml:space="preserve">ELADIO  </t>
  </si>
  <si>
    <t xml:space="preserve">SARANTE </t>
  </si>
  <si>
    <t>031-0214430-4</t>
  </si>
  <si>
    <t>SUPERVISOR DE LAVANDERIA</t>
  </si>
  <si>
    <t xml:space="preserve">MELVIN IGNACIO </t>
  </si>
  <si>
    <t>RODRIGUEZ MORONTA</t>
  </si>
  <si>
    <t>402-1889519-7</t>
  </si>
  <si>
    <t xml:space="preserve">ROSANNA </t>
  </si>
  <si>
    <t>ZAPATA CESPEDES</t>
  </si>
  <si>
    <t>116-0002089-2</t>
  </si>
  <si>
    <t>AUXILIAR DE FARMACIA</t>
  </si>
  <si>
    <t>FARMACIA</t>
  </si>
  <si>
    <t xml:space="preserve">ANGELICA MARIA </t>
  </si>
  <si>
    <t xml:space="preserve">HERNANDEZ RODRIGUEZ </t>
  </si>
  <si>
    <t>031-0553680-3</t>
  </si>
  <si>
    <t>TECNICO DE RAYOS X</t>
  </si>
  <si>
    <t>RAYOS X</t>
  </si>
  <si>
    <t xml:space="preserve">JOSE ARIEL </t>
  </si>
  <si>
    <t>FERNANDEZ CABRERA</t>
  </si>
  <si>
    <t>033-0023983-1</t>
  </si>
  <si>
    <t xml:space="preserve">STARLYN MANUEL </t>
  </si>
  <si>
    <t xml:space="preserve">HICIANO GOMEZ </t>
  </si>
  <si>
    <t>402-2590904-9</t>
  </si>
  <si>
    <t xml:space="preserve">MARGARITA CHARINA </t>
  </si>
  <si>
    <t xml:space="preserve">RODRIGUEZ DE JESUS </t>
  </si>
  <si>
    <t>031-0528343-0</t>
  </si>
  <si>
    <t>HIPOLITO DEL CARMEN</t>
  </si>
  <si>
    <t>PEREZ PERRONE</t>
  </si>
  <si>
    <t>031-0116376-8</t>
  </si>
  <si>
    <t>SUPERVISOR GENERAL</t>
  </si>
  <si>
    <t>DIRECCION</t>
  </si>
  <si>
    <t>JURIDICO</t>
  </si>
  <si>
    <t>ADMINISTRACION</t>
  </si>
  <si>
    <t>EDUARDO</t>
  </si>
  <si>
    <t>CASTRO</t>
  </si>
  <si>
    <t>031-0013546-0</t>
  </si>
  <si>
    <t>AUXILIAR DE ATENCION AL USUARIO</t>
  </si>
  <si>
    <t>ATENCION AL USUARIO</t>
  </si>
  <si>
    <t>LORENZO</t>
  </si>
  <si>
    <t>GONZALEZ</t>
  </si>
  <si>
    <t>097-0011877-2</t>
  </si>
  <si>
    <t xml:space="preserve">PABLO </t>
  </si>
  <si>
    <t>LEON VILLA</t>
  </si>
  <si>
    <t>087-0013309-6</t>
  </si>
  <si>
    <t>CHOFER</t>
  </si>
  <si>
    <t>CONSERJERIA</t>
  </si>
  <si>
    <t>EDUARDO RAFAEL</t>
  </si>
  <si>
    <t>GUZMAN JIMENEZ</t>
  </si>
  <si>
    <t>031-0086695-7</t>
  </si>
  <si>
    <t>COMPRAS</t>
  </si>
  <si>
    <t>YUDELY ALTAGRACIA</t>
  </si>
  <si>
    <t>PLASENCIO PEÑA</t>
  </si>
  <si>
    <t>117-0006044-2</t>
  </si>
  <si>
    <t>CONTADORA</t>
  </si>
  <si>
    <t>CONTABILIDAD</t>
  </si>
  <si>
    <t>COCINA</t>
  </si>
  <si>
    <t>CONSERJE</t>
  </si>
  <si>
    <t xml:space="preserve">MARIBEL </t>
  </si>
  <si>
    <t>ROSARIO PEREZ</t>
  </si>
  <si>
    <t>037-0040652-7</t>
  </si>
  <si>
    <t>CAMILLERA</t>
  </si>
  <si>
    <t>CAMILLERIA</t>
  </si>
  <si>
    <t>JOSE IGNACIO</t>
  </si>
  <si>
    <t>FIGUEROA</t>
  </si>
  <si>
    <t>031-0038579-2</t>
  </si>
  <si>
    <t>AUXILIAR DE ESTERILIZACION</t>
  </si>
  <si>
    <t>ESTERILIZACION</t>
  </si>
  <si>
    <t>ODONTOLOGIA</t>
  </si>
  <si>
    <t>YGNACIA PETRONILA</t>
  </si>
  <si>
    <t>POLANCO MARTINEZ</t>
  </si>
  <si>
    <t>047-0137582-8</t>
  </si>
  <si>
    <t>CAMILLERO</t>
  </si>
  <si>
    <t>DIMERIS ODALINA</t>
  </si>
  <si>
    <t>DE LOS SANTOS LORA</t>
  </si>
  <si>
    <t>073-0008828-8</t>
  </si>
  <si>
    <t>CHRISTIAN DE JESUS</t>
  </si>
  <si>
    <t>SILVERIO GARCIA</t>
  </si>
  <si>
    <t>402-2046594-8</t>
  </si>
  <si>
    <t>CAROLINA ELIZABETH</t>
  </si>
  <si>
    <t>ALMANZAR CAMPOS</t>
  </si>
  <si>
    <t>031-0401859-7</t>
  </si>
  <si>
    <t>PROMOTORA</t>
  </si>
  <si>
    <t>JULIO CESAR</t>
  </si>
  <si>
    <t>TERESA ANTONIA</t>
  </si>
  <si>
    <t>FRIAS CABRERA</t>
  </si>
  <si>
    <t>001-1099701-2</t>
  </si>
  <si>
    <t>DOMINGO</t>
  </si>
  <si>
    <t>QUEZADA ACOSTA</t>
  </si>
  <si>
    <t>071-0041540-0</t>
  </si>
  <si>
    <t xml:space="preserve">JOB EZEQUIEL </t>
  </si>
  <si>
    <t>MERCADO GRULLON</t>
  </si>
  <si>
    <t>031-0336494-3</t>
  </si>
  <si>
    <t xml:space="preserve">RAMONA </t>
  </si>
  <si>
    <t>AUXILIAR DE COCINA</t>
  </si>
  <si>
    <t>MARCOS ANTONIO</t>
  </si>
  <si>
    <t>PEÑA FAMILIA</t>
  </si>
  <si>
    <t>031-0498210-7</t>
  </si>
  <si>
    <t>ANDY</t>
  </si>
  <si>
    <t>PAREDES</t>
  </si>
  <si>
    <t>037-0124867-0</t>
  </si>
  <si>
    <t>ESCRIBIENTE</t>
  </si>
  <si>
    <t>ANGELA MARIA</t>
  </si>
  <si>
    <t>TORIBIO</t>
  </si>
  <si>
    <t>031-0100171-1</t>
  </si>
  <si>
    <t>ELSA ANTONIA</t>
  </si>
  <si>
    <t>MEJIA CRUZ</t>
  </si>
  <si>
    <t>031-0218177-7</t>
  </si>
  <si>
    <t>GUZMAN CRUZ</t>
  </si>
  <si>
    <t>031-0107098-9</t>
  </si>
  <si>
    <t>PORTERO</t>
  </si>
  <si>
    <t>LUCIANO</t>
  </si>
  <si>
    <t>MARTINEZ</t>
  </si>
  <si>
    <t>031-0025785-0</t>
  </si>
  <si>
    <t>ANABEL</t>
  </si>
  <si>
    <t>JULIAN ANTONIO</t>
  </si>
  <si>
    <t>BAUTISTA</t>
  </si>
  <si>
    <t>031-0250108-1</t>
  </si>
  <si>
    <t xml:space="preserve">YOSELINA </t>
  </si>
  <si>
    <t>CARRY FAUSTIN</t>
  </si>
  <si>
    <t>030-0006830-8</t>
  </si>
  <si>
    <t>SEGURIDAD POLICIAL</t>
  </si>
  <si>
    <t xml:space="preserve">FEIDY MAURIELYS </t>
  </si>
  <si>
    <t>TORIBIO RUBEN</t>
  </si>
  <si>
    <t>402-1865659-9</t>
  </si>
  <si>
    <t>TOTAL</t>
  </si>
  <si>
    <t xml:space="preserve">                                                                                       Nómina Completivo a Sueldo -Representado en RD$                                                                                </t>
  </si>
  <si>
    <t>NOMBRE</t>
  </si>
  <si>
    <t>APELLIDO</t>
  </si>
  <si>
    <t>COMPLETIVO</t>
  </si>
  <si>
    <t>MIGUEL ANTONIO</t>
  </si>
  <si>
    <t>ORTEGA RAMOS</t>
  </si>
  <si>
    <t>055-0002889-8</t>
  </si>
  <si>
    <t>DIRECTOR</t>
  </si>
  <si>
    <t>SANDY GREGORIO</t>
  </si>
  <si>
    <t>MONCION GARCIA</t>
  </si>
  <si>
    <t>031-0511037-7</t>
  </si>
  <si>
    <t>SUBDIRECTOR MEDICO</t>
  </si>
  <si>
    <t>SUB-DIRECCION</t>
  </si>
  <si>
    <t xml:space="preserve">YGNACIO </t>
  </si>
  <si>
    <t>CABRERA</t>
  </si>
  <si>
    <t>101-0004461-8</t>
  </si>
  <si>
    <t>ENCARGADO MANTENIMIENTO</t>
  </si>
  <si>
    <t>DILENNY</t>
  </si>
  <si>
    <t>HENRIQUEZ DE LA CRUZ</t>
  </si>
  <si>
    <t>056-0143888-9</t>
  </si>
  <si>
    <t>REYMON MIGUEL</t>
  </si>
  <si>
    <t>GARCIA</t>
  </si>
  <si>
    <t>402-1088459-5</t>
  </si>
  <si>
    <t>VICTOR MANUEL</t>
  </si>
  <si>
    <t>MARTINEZ MARTE</t>
  </si>
  <si>
    <t>094-0008601-4</t>
  </si>
  <si>
    <t>JOSE EMILIO</t>
  </si>
  <si>
    <t>MELENDEZ VENTURA</t>
  </si>
  <si>
    <t>031-0317332-8</t>
  </si>
  <si>
    <t>TRANSPORTACION</t>
  </si>
  <si>
    <t>JEIMY DOMINGO</t>
  </si>
  <si>
    <t>PICHARDO TORIBIO</t>
  </si>
  <si>
    <t>402-1190989-6</t>
  </si>
  <si>
    <t>ISIDRO</t>
  </si>
  <si>
    <t>CRUZ CARELA</t>
  </si>
  <si>
    <t>031-0300573-6</t>
  </si>
  <si>
    <t>ENCARGADA DE SEGURIDAD</t>
  </si>
  <si>
    <t>FATIMA IVELISSE</t>
  </si>
  <si>
    <t>SANTOS TORIBIO</t>
  </si>
  <si>
    <t>031-0410173-2</t>
  </si>
  <si>
    <t>SERVICIOS GENERALES</t>
  </si>
  <si>
    <t>FANNY HAIDEE</t>
  </si>
  <si>
    <t>ABREU LOPEZ</t>
  </si>
  <si>
    <t>031-0285416-7</t>
  </si>
  <si>
    <t>ENCARGADA DE RECURSOS HUMANOS</t>
  </si>
  <si>
    <t>031-0170667-3</t>
  </si>
  <si>
    <t>MARY SERGIA</t>
  </si>
  <si>
    <t>LIRIANO GARCIA</t>
  </si>
  <si>
    <t>031-0335372-2</t>
  </si>
  <si>
    <t>MARIA LUISA</t>
  </si>
  <si>
    <t>FERNANDEZ CRUZ</t>
  </si>
  <si>
    <t>031-0272235-6</t>
  </si>
  <si>
    <t>SUB-DIRECTOR ADMINISTRATIVO</t>
  </si>
  <si>
    <t xml:space="preserve">OSMARLIN ALTAGRACIA </t>
  </si>
  <si>
    <t>TORRES MOYA</t>
  </si>
  <si>
    <t>402-3371215-3</t>
  </si>
  <si>
    <t>TECNICA CONTABILIDAD</t>
  </si>
  <si>
    <t>JUAN JOSE</t>
  </si>
  <si>
    <t>ROSARIO DEVORA</t>
  </si>
  <si>
    <t>031-0432238-7</t>
  </si>
  <si>
    <t>PAUL BELARMINIO</t>
  </si>
  <si>
    <t>SANCHEZ BATISTA</t>
  </si>
  <si>
    <t>402-1209107-4</t>
  </si>
  <si>
    <t>MIGUEL ANTONIO ORTEGA RAMOS RECIBE UN COMPLETIVO POR FUNCIONES COMO DIRECTOR</t>
  </si>
  <si>
    <t>SANDY GREGORIO MONCION GARCIA RECIBE UN COMPLETIVO POR FUNCIONES COMO SUBDIRECTOR MEDICO</t>
  </si>
  <si>
    <t>YGNACIO CABRERA RECIBE COMPLETIVO POR FUNCIONES COMO ENCARGADO DE MANTENIMIENTO</t>
  </si>
  <si>
    <t>DILENNY  HENRIQUEZ DE LA CRUZ RECIBE COMPLETIVO POR EL CARGO DE SUB DIRECTORA MEDICA</t>
  </si>
  <si>
    <t>REYMON MIGUEL GARCIA RECIBE UN COMPLETIVO A SUELDO PORQUE ESTA LABORANDO DOS TURNOS</t>
  </si>
  <si>
    <t>JOSE EMILIO MELENDEZ VENTURA RECIBE UN COMPLETIVO A SUELDO POR PONER A DISPOSICION DE LA INSTITUCION SU VEHICULO PARA REALIZAR SU LABOR</t>
  </si>
  <si>
    <t>JEIMY DOMINGO PICHARDO TORIBIO RECIBE UN COMPLETIVO A SUELDO POR FUNCIONES COMO ENCARGADO DE TRANSPORTACION</t>
  </si>
  <si>
    <t>ISIDRO CRUZ CARELA RECIBE UN COMPLETIVO POR FUNCIONES COMO ENCARGADO DE SEGURIDAD</t>
  </si>
  <si>
    <t>FANNY HAIDEE ABREU RECIBE UN COMPLETIVO POR FUNCIONES COMO ENCARGADA DE RECURSOS HUMANOS</t>
  </si>
  <si>
    <t>JULIAN ANTONIO GARCIA RECIBE UN COMPLETIVO POR LABORAR TURNOS EXTRAS</t>
  </si>
  <si>
    <t>MARY SERGIA LIRIANO GARCIA RECIBE UN COMPLETIVO POR REAJUSTE SALARIAL</t>
  </si>
  <si>
    <t>OSMARLIN ALTAGRACIA TORRES MOYA RECIBE UN COMPLETIVO  POR REAJUSTE SALARIAL</t>
  </si>
  <si>
    <t>MARIA LUISA FERNANDEZ CRUZ RECIBE UN COMPLETIVO POR FUNCIONES COMO SUBDIRECTORA ADMINISTRATIVA</t>
  </si>
  <si>
    <t xml:space="preserve">JUAN JOSE ROSARIO DEVORA RECIBE UN COMPLETIVO POR REAJUSTE SALARIAL </t>
  </si>
  <si>
    <t>ACCION</t>
  </si>
  <si>
    <t>NELSON EDY</t>
  </si>
  <si>
    <t>ABREU</t>
  </si>
  <si>
    <t>054-0012854-1</t>
  </si>
  <si>
    <t>ENELGIDA</t>
  </si>
  <si>
    <t>GOMEZ PEREZ</t>
  </si>
  <si>
    <t>031-0262798-5</t>
  </si>
  <si>
    <t>DAISY YUMARIS</t>
  </si>
  <si>
    <t>PEREZ</t>
  </si>
  <si>
    <t>031-0020529-7</t>
  </si>
  <si>
    <t>ENCARGADA DE CONSERJERIA</t>
  </si>
  <si>
    <t>DAISY YUMARIS PEREZ RECIBE UN COMPLETIVO POR FUNCIONES COMO ENCARGADA DE CONSERJERIA</t>
  </si>
  <si>
    <t>ERIKA CLAIROVI</t>
  </si>
  <si>
    <t>CUEVAS JIMENEZ</t>
  </si>
  <si>
    <t>031-0528190-5</t>
  </si>
  <si>
    <t>SEGURIDAD AUXILIAR</t>
  </si>
  <si>
    <t>AUXILIAR DE SONOGRAFIA</t>
  </si>
  <si>
    <t>SONOGRAFIA</t>
  </si>
  <si>
    <t>031-0564100-9</t>
  </si>
  <si>
    <t>MIGUELINA ALTAGRACIA</t>
  </si>
  <si>
    <t>RODRIGUEZ DE JESUS</t>
  </si>
  <si>
    <t>SANTO CELINO</t>
  </si>
  <si>
    <t>GOMEZ DURAN</t>
  </si>
  <si>
    <t>073-0012816-7</t>
  </si>
  <si>
    <t>PORTERA</t>
  </si>
  <si>
    <t>PERSONAL NUEVO INGRESO</t>
  </si>
  <si>
    <t>047-0097600-6</t>
  </si>
  <si>
    <t>CORNELIO PICHARDO</t>
  </si>
  <si>
    <t>ENCARGADO DE TECNOLOGIA</t>
  </si>
  <si>
    <t>TECNOLOGIA</t>
  </si>
  <si>
    <t>HENRY JACOBO</t>
  </si>
  <si>
    <t>HENRY JACOBO CORNELIO PICHARDO RECIBE UN COMPLETIVO  POR REAJUSTE SALARIAL</t>
  </si>
  <si>
    <t>FERNANDO INGINIO</t>
  </si>
  <si>
    <t>ANDRES</t>
  </si>
  <si>
    <t>ARIAS CRUZ</t>
  </si>
  <si>
    <t>031-0300848-2</t>
  </si>
  <si>
    <t>PERLA MASSIEL</t>
  </si>
  <si>
    <t>RODRIGUEZ SANTOS</t>
  </si>
  <si>
    <t>JACQUELINE ALTAGRACIA</t>
  </si>
  <si>
    <t>AMARO</t>
  </si>
  <si>
    <t>031-0026463-3</t>
  </si>
  <si>
    <t>DE OLEO MONTERO</t>
  </si>
  <si>
    <t>001-0523726-7</t>
  </si>
  <si>
    <t>ENCARGADO DE SERVICIOS GENERALES</t>
  </si>
  <si>
    <t>ENCARGADA DE PLANIFICACION Y DESARROLLO</t>
  </si>
  <si>
    <t>PLANIFICACION Y DESARROLLO</t>
  </si>
  <si>
    <t>AUXILIAR DE  LAVANDERIA</t>
  </si>
  <si>
    <t>ENCARGADO DE EMBELLECIMIENTO Y CAMILLERIA</t>
  </si>
  <si>
    <t>EMBELLECIMIENTO Y CAMILLERIA</t>
  </si>
  <si>
    <t>VICTOR MANUEL MARTINEZ MARTE RECIBE UN COMPLETIVO A SUELDO POR FUNCIONES COMO ENCARGADO DE CAMILLEROS Y EMBELLECIMIENTO</t>
  </si>
  <si>
    <t>FATIMA IVELISSE SANTOS TORIBIO RECIBE UN COMPLETIVO POR FUNCIONES EXTRA A SU CARGO COMO ENCARGADA DE PLANIFICACION Y DESARROLLO</t>
  </si>
  <si>
    <t>PAUL BELARMINIO SANCHEZ BATISTA RECIBE UN COMPLETIVO POR FUNCIONES COMO ENCARGADO DE SERVICIOS GENERALES</t>
  </si>
  <si>
    <t>055-0040621-9</t>
  </si>
  <si>
    <t>YRIS ALTAGRACIA</t>
  </si>
  <si>
    <t>RODRIGUEZ DE JIMENEZ</t>
  </si>
  <si>
    <t>031-0386174-0</t>
  </si>
  <si>
    <t>CEPEDA RODRIGUEZ</t>
  </si>
  <si>
    <t xml:space="preserve">YERICA </t>
  </si>
  <si>
    <t>402-1374747-6</t>
  </si>
  <si>
    <t>YERICA CEPEDA RODRIGUEZ  RECIBE UN COMPLETIVO  POR REAJUSTE SALARIAL</t>
  </si>
  <si>
    <t>AUXILIAR DE COMPRAS Y CONTRATACIONES</t>
  </si>
  <si>
    <t>GISELA ALTAGRACIA</t>
  </si>
  <si>
    <t>DE PEÑA MERCADO</t>
  </si>
  <si>
    <t>001-0195352-9</t>
  </si>
  <si>
    <t>GISELA ALTAGRACIA DE PEÑA MERCADO RECIBE UN COMPLETIVO POR FUNCIONES COMO SUPERVISORA DE LIMPIEZA VESPERTINA</t>
  </si>
  <si>
    <t>PERLA MASSIEL RODRIGUEZ SANTOS COMPLETIVO POR FUNCIONES ADICIONALES</t>
  </si>
  <si>
    <t xml:space="preserve">FARMACIA </t>
  </si>
  <si>
    <t>ANA SILVIA</t>
  </si>
  <si>
    <t>VALERIO HERNANDEZ</t>
  </si>
  <si>
    <t>402-2815451-0</t>
  </si>
  <si>
    <t>ENCARGADA DE ODONTOLOGIA</t>
  </si>
  <si>
    <t>RIVERA ESPINAL</t>
  </si>
  <si>
    <t>402-2218585-8</t>
  </si>
  <si>
    <t>ANABEL RIVERA ESPINAL RECIBE UN COMPLETIVO POR FUNCIONES COMO ENCARGADA DE ODONTOLOGIA</t>
  </si>
  <si>
    <t>RODRIGUEZ VASQUEZ</t>
  </si>
  <si>
    <t>402-1815905-7</t>
  </si>
  <si>
    <t xml:space="preserve">COCINA </t>
  </si>
  <si>
    <t>SORCIRYS MARIA</t>
  </si>
  <si>
    <t xml:space="preserve">AUXILIAR DE COCINA </t>
  </si>
  <si>
    <t>LUIS ORLANDO</t>
  </si>
  <si>
    <t>MEDRANO MEDRANO</t>
  </si>
  <si>
    <t>031-0300531-4</t>
  </si>
  <si>
    <t>ANDERSON AGUSTIN</t>
  </si>
  <si>
    <t>RIVAS LORA</t>
  </si>
  <si>
    <t>031-0476436-4</t>
  </si>
  <si>
    <t xml:space="preserve">                   </t>
  </si>
  <si>
    <t>RAFELITO</t>
  </si>
  <si>
    <t>LEYBA</t>
  </si>
  <si>
    <t>008-0034142-2</t>
  </si>
  <si>
    <t>ISAIAS</t>
  </si>
  <si>
    <t>DE JESUS LANTIGUA</t>
  </si>
  <si>
    <t>223-0110483-6</t>
  </si>
  <si>
    <t>LUIS RAUL</t>
  </si>
  <si>
    <t>BURGOS RODRIGUEZ</t>
  </si>
  <si>
    <t>402-3101490-9</t>
  </si>
  <si>
    <t>MARY LUZ</t>
  </si>
  <si>
    <t>GARCIA ALMONTE</t>
  </si>
  <si>
    <t>031-0027313-9</t>
  </si>
  <si>
    <t>SORAYA AMPARO</t>
  </si>
  <si>
    <t>GONZALEZ Y PICHARDO</t>
  </si>
  <si>
    <t>031-0228313-6</t>
  </si>
  <si>
    <t>MARVERICH MIGUEL</t>
  </si>
  <si>
    <t>402-2182974-6</t>
  </si>
  <si>
    <t>TAVAREZ PEREZ</t>
  </si>
  <si>
    <t>031-0540700-5</t>
  </si>
  <si>
    <t>ROSANGELA DEL CARMEN</t>
  </si>
  <si>
    <t>PAGO POR 
COBERTURA DE VACACIONES</t>
  </si>
  <si>
    <t>PERSONAL DESVINCULADO Y NOMBRADO EN ENERO 2024</t>
  </si>
  <si>
    <t xml:space="preserve">LAURA ISABEL </t>
  </si>
  <si>
    <t>RICARDO NUÑEZ</t>
  </si>
  <si>
    <t>037-0083372-0</t>
  </si>
  <si>
    <t>POLICIA PENITENCIARIO</t>
  </si>
  <si>
    <t>FERNANDO ALTURO</t>
  </si>
  <si>
    <t>GARCIA SOLIS</t>
  </si>
  <si>
    <t>402-2219474-4</t>
  </si>
  <si>
    <t>MARINA YNMACULADA</t>
  </si>
  <si>
    <t>CEPEDA</t>
  </si>
  <si>
    <t>031-0190125-8</t>
  </si>
  <si>
    <t xml:space="preserve">SEGURIDAD </t>
  </si>
  <si>
    <t>ARLIN YOCASTA</t>
  </si>
  <si>
    <t>ALMANZAR CABRERA DE CABRERA</t>
  </si>
  <si>
    <t>054-0010137-3</t>
  </si>
  <si>
    <t>ENCARGADA DE FARMACIA</t>
  </si>
  <si>
    <t>ARLIN YOCASTA ALMANZAR CABRERA DE CABRERA COMPLETIVO A SUELDO POR EL CARGO DE ENCARGADA DE FARMACIA</t>
  </si>
  <si>
    <t>ENCARGADO DE DESPENSA</t>
  </si>
  <si>
    <t xml:space="preserve">NATANAEL </t>
  </si>
  <si>
    <t>GARCIA DE LOS SANTOS</t>
  </si>
  <si>
    <t>001-1656508-6</t>
  </si>
  <si>
    <t>CLAUDIA ALEXANDRA</t>
  </si>
  <si>
    <t>402-24974408</t>
  </si>
  <si>
    <t>YINERDY CRISTINA</t>
  </si>
  <si>
    <t>ORTIZ DE LA CRUZ</t>
  </si>
  <si>
    <t>402-2503375-8</t>
  </si>
  <si>
    <t>Correspondiente al mes de febrero 2024</t>
  </si>
  <si>
    <t>LUIS ALBERTO</t>
  </si>
  <si>
    <t>BONILLA</t>
  </si>
  <si>
    <t>031-0569723-3</t>
  </si>
  <si>
    <t>AUXILIAR DE ALMACEN DE FARMACIA</t>
  </si>
  <si>
    <t>ALMACEN DE FARMACIA</t>
  </si>
  <si>
    <t>JACQUELINE DEL CARMEN</t>
  </si>
  <si>
    <t>GONZALEZ TORRES</t>
  </si>
  <si>
    <t>086-0005909-4</t>
  </si>
  <si>
    <t>DESVINCULADO</t>
  </si>
  <si>
    <t>EDWIN ALBERTO</t>
  </si>
  <si>
    <t>GOMEZ ALVAREZ</t>
  </si>
  <si>
    <t>402-1306569-7</t>
  </si>
  <si>
    <t>MIGUEL ISIDRO</t>
  </si>
  <si>
    <t>JEREZ JOAQUIN</t>
  </si>
  <si>
    <t>402-2036473-7</t>
  </si>
  <si>
    <t xml:space="preserve">JUAN </t>
  </si>
  <si>
    <t>SANTANA</t>
  </si>
  <si>
    <t>023-0015360-4</t>
  </si>
  <si>
    <t>ISABEL YACQUELINE</t>
  </si>
  <si>
    <t>VASQUEZ</t>
  </si>
  <si>
    <t>031-0227155-2</t>
  </si>
  <si>
    <t>JOSEFINA</t>
  </si>
  <si>
    <t>MUÑOZ CRUZ</t>
  </si>
  <si>
    <t>031-0062552-8</t>
  </si>
  <si>
    <t>RAFAELA ESTERVINA</t>
  </si>
  <si>
    <t>RODRIGUEZ JIMENEZ</t>
  </si>
  <si>
    <t>031-0352318-3</t>
  </si>
  <si>
    <t>PAGO POR
 HORAS EXTRAS</t>
  </si>
  <si>
    <t>PERSONAL CON PAGOS POR COBERTURA DE VACACIONES Y HORAS EXTRAS</t>
  </si>
  <si>
    <t>REAJUSTE SALARIAL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</si>
</sst>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dd/mm/yyyy;@"/>
    <numFmt numFmtId="165" formatCode="_(&quot;$&quot;* #,##0.00_);_(&quot;$&quot;* \(#,##0.00\);_(&quot;$&quot;* &quot;-&quot;??_);_(@_)"/>
    <numFmt numFmtId="166" formatCode="_ [$$-2C0A]\ * #,##0.00_ ;_ [$$-2C0A]\ * \-#,##0.00_ ;_ [$$-2C0A]\ * &quot;-&quot;??_ ;_ @_ "/>
    <numFmt numFmtId="167" formatCode="#,##0.00;[Red]#,##0.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Cambria"/>
      <family val="1"/>
      <scheme val="major"/>
    </font>
    <font>
      <sz val="9"/>
      <color theme="1"/>
      <name val="Arial"/>
      <family val="2"/>
    </font>
    <font>
      <sz val="9"/>
      <color indexed="8"/>
      <name val="Times New Roman"/>
      <family val="1"/>
    </font>
    <font>
      <sz val="9"/>
      <color rgb="FF212529"/>
      <name val="Times New Roman"/>
      <family val="1"/>
    </font>
    <font>
      <sz val="9"/>
      <name val="Times New Roman"/>
      <family val="1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1">
    <xf numFmtId="0" fontId="0" fillId="0" borderId="0" xfId="0"/>
    <xf numFmtId="0" fontId="2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43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43" fontId="3" fillId="0" borderId="0" xfId="0" applyNumberFormat="1" applyFont="1" applyAlignment="1">
      <alignment horizontal="center"/>
    </xf>
    <xf numFmtId="43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0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8" fillId="0" borderId="0" xfId="0" applyFont="1"/>
    <xf numFmtId="0" fontId="4" fillId="2" borderId="1" xfId="0" applyFont="1" applyFill="1" applyBorder="1"/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3" fontId="15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166" fontId="13" fillId="0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center" vertical="center"/>
    </xf>
    <xf numFmtId="166" fontId="13" fillId="2" borderId="1" xfId="1" applyNumberFormat="1" applyFont="1" applyFill="1" applyBorder="1" applyAlignment="1">
      <alignment horizontal="right" vertical="center"/>
    </xf>
    <xf numFmtId="0" fontId="13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/>
    </xf>
    <xf numFmtId="0" fontId="13" fillId="2" borderId="1" xfId="0" applyFont="1" applyFill="1" applyBorder="1"/>
    <xf numFmtId="49" fontId="16" fillId="2" borderId="1" xfId="0" applyNumberFormat="1" applyFont="1" applyFill="1" applyBorder="1" applyAlignment="1">
      <alignment horizontal="center" vertical="center"/>
    </xf>
    <xf numFmtId="0" fontId="17" fillId="2" borderId="1" xfId="0" applyFont="1" applyFill="1" applyBorder="1"/>
    <xf numFmtId="0" fontId="18" fillId="2" borderId="1" xfId="0" applyFont="1" applyFill="1" applyBorder="1" applyAlignment="1">
      <alignment horizontal="center"/>
    </xf>
    <xf numFmtId="49" fontId="18" fillId="2" borderId="4" xfId="0" applyNumberFormat="1" applyFont="1" applyFill="1" applyBorder="1" applyAlignment="1">
      <alignment horizontal="center"/>
    </xf>
    <xf numFmtId="0" fontId="18" fillId="2" borderId="1" xfId="0" applyFont="1" applyFill="1" applyBorder="1"/>
    <xf numFmtId="49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3" fillId="0" borderId="5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0" xfId="0" applyFont="1" applyBorder="1"/>
    <xf numFmtId="0" fontId="4" fillId="0" borderId="0" xfId="0" applyFont="1" applyBorder="1"/>
    <xf numFmtId="167" fontId="13" fillId="0" borderId="0" xfId="0" applyNumberFormat="1" applyFont="1" applyBorder="1" applyAlignment="1">
      <alignment wrapText="1"/>
    </xf>
    <xf numFmtId="0" fontId="4" fillId="0" borderId="0" xfId="0" applyFont="1"/>
    <xf numFmtId="0" fontId="13" fillId="0" borderId="0" xfId="0" applyFont="1" applyAlignment="1">
      <alignment horizontal="left" wrapText="1"/>
    </xf>
    <xf numFmtId="0" fontId="13" fillId="0" borderId="0" xfId="0" applyFo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4" xfId="0" applyFont="1" applyBorder="1" applyAlignment="1"/>
    <xf numFmtId="0" fontId="1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4" borderId="0" xfId="0" applyFill="1"/>
    <xf numFmtId="0" fontId="8" fillId="0" borderId="2" xfId="0" applyFont="1" applyBorder="1"/>
    <xf numFmtId="49" fontId="13" fillId="2" borderId="4" xfId="0" applyNumberFormat="1" applyFont="1" applyFill="1" applyBorder="1" applyAlignment="1">
      <alignment horizontal="center"/>
    </xf>
    <xf numFmtId="49" fontId="16" fillId="2" borderId="4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4" fillId="0" borderId="8" xfId="0" applyFont="1" applyBorder="1"/>
    <xf numFmtId="0" fontId="4" fillId="0" borderId="3" xfId="0" applyFont="1" applyBorder="1"/>
    <xf numFmtId="0" fontId="4" fillId="0" borderId="2" xfId="0" applyFont="1" applyBorder="1"/>
    <xf numFmtId="0" fontId="4" fillId="0" borderId="4" xfId="0" applyFont="1" applyBorder="1"/>
    <xf numFmtId="0" fontId="4" fillId="0" borderId="9" xfId="0" applyFont="1" applyBorder="1"/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19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Alignment="1">
      <alignment wrapText="1"/>
    </xf>
    <xf numFmtId="166" fontId="12" fillId="0" borderId="1" xfId="1" applyNumberFormat="1" applyFont="1" applyFill="1" applyBorder="1" applyAlignment="1">
      <alignment horizontal="right" vertical="center"/>
    </xf>
    <xf numFmtId="167" fontId="4" fillId="0" borderId="4" xfId="0" applyNumberFormat="1" applyFont="1" applyBorder="1" applyAlignment="1">
      <alignment horizontal="righ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0" borderId="1" xfId="0" applyFont="1" applyBorder="1" applyAlignment="1">
      <alignment horizontal="center"/>
    </xf>
    <xf numFmtId="1" fontId="18" fillId="2" borderId="1" xfId="0" applyNumberFormat="1" applyFont="1" applyFill="1" applyBorder="1" applyAlignment="1">
      <alignment horizontal="center"/>
    </xf>
    <xf numFmtId="0" fontId="20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/>
    </xf>
    <xf numFmtId="49" fontId="20" fillId="2" borderId="4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0" fillId="2" borderId="0" xfId="0" applyFill="1"/>
    <xf numFmtId="0" fontId="4" fillId="2" borderId="2" xfId="0" applyFont="1" applyFill="1" applyBorder="1"/>
    <xf numFmtId="0" fontId="0" fillId="5" borderId="0" xfId="0" applyFill="1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43" fontId="21" fillId="3" borderId="1" xfId="0" applyNumberFormat="1" applyFont="1" applyFill="1" applyBorder="1" applyAlignment="1">
      <alignment vertical="center"/>
    </xf>
    <xf numFmtId="43" fontId="22" fillId="3" borderId="1" xfId="0" applyNumberFormat="1" applyFont="1" applyFill="1" applyBorder="1" applyAlignment="1">
      <alignment horizontal="center"/>
    </xf>
    <xf numFmtId="43" fontId="23" fillId="3" borderId="1" xfId="0" applyNumberFormat="1" applyFont="1" applyFill="1" applyBorder="1" applyAlignment="1">
      <alignment horizontal="left" vertical="center"/>
    </xf>
    <xf numFmtId="43" fontId="21" fillId="3" borderId="1" xfId="0" applyNumberFormat="1" applyFont="1" applyFill="1" applyBorder="1" applyAlignment="1">
      <alignment horizontal="left" vertical="center"/>
    </xf>
    <xf numFmtId="165" fontId="21" fillId="3" borderId="1" xfId="1" applyNumberFormat="1" applyFont="1" applyFill="1" applyBorder="1" applyAlignment="1">
      <alignment horizontal="left" vertical="center"/>
    </xf>
    <xf numFmtId="164" fontId="24" fillId="2" borderId="1" xfId="0" applyNumberFormat="1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165" fontId="2" fillId="6" borderId="1" xfId="1" applyNumberFormat="1" applyFont="1" applyFill="1" applyBorder="1" applyAlignment="1">
      <alignment horizontal="left" vertical="center"/>
    </xf>
    <xf numFmtId="14" fontId="2" fillId="6" borderId="1" xfId="0" applyNumberFormat="1" applyFont="1" applyFill="1" applyBorder="1" applyAlignment="1">
      <alignment horizontal="left" vertical="center" wrapText="1"/>
    </xf>
    <xf numFmtId="0" fontId="0" fillId="6" borderId="0" xfId="0" applyFill="1"/>
    <xf numFmtId="0" fontId="10" fillId="6" borderId="1" xfId="0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left" vertical="center"/>
    </xf>
    <xf numFmtId="14" fontId="2" fillId="2" borderId="1" xfId="0" applyNumberFormat="1" applyFont="1" applyFill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wrapText="1"/>
    </xf>
    <xf numFmtId="165" fontId="2" fillId="4" borderId="1" xfId="1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horizontal="left" vertical="center"/>
    </xf>
    <xf numFmtId="14" fontId="2" fillId="4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1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8" fillId="0" borderId="12" xfId="0" applyFont="1" applyBorder="1"/>
    <xf numFmtId="0" fontId="8" fillId="0" borderId="13" xfId="0" applyFont="1" applyBorder="1"/>
    <xf numFmtId="0" fontId="0" fillId="0" borderId="1" xfId="0" applyBorder="1"/>
    <xf numFmtId="0" fontId="2" fillId="7" borderId="1" xfId="0" applyFont="1" applyFill="1" applyBorder="1"/>
    <xf numFmtId="0" fontId="2" fillId="7" borderId="1" xfId="0" applyFont="1" applyFill="1" applyBorder="1" applyAlignment="1">
      <alignment horizontal="center"/>
    </xf>
    <xf numFmtId="165" fontId="2" fillId="7" borderId="1" xfId="1" applyNumberFormat="1" applyFont="1" applyFill="1" applyBorder="1" applyAlignment="1">
      <alignment horizontal="left" vertical="center"/>
    </xf>
    <xf numFmtId="14" fontId="2" fillId="7" borderId="1" xfId="0" applyNumberFormat="1" applyFont="1" applyFill="1" applyBorder="1" applyAlignment="1">
      <alignment horizontal="left"/>
    </xf>
    <xf numFmtId="14" fontId="2" fillId="7" borderId="1" xfId="0" applyNumberFormat="1" applyFont="1" applyFill="1" applyBorder="1" applyAlignment="1">
      <alignment horizontal="left" vertical="center" wrapText="1"/>
    </xf>
    <xf numFmtId="0" fontId="0" fillId="7" borderId="0" xfId="0" applyFill="1"/>
    <xf numFmtId="0" fontId="8" fillId="0" borderId="8" xfId="0" applyFont="1" applyBorder="1"/>
    <xf numFmtId="0" fontId="0" fillId="0" borderId="4" xfId="0" applyBorder="1"/>
  </cellXfs>
  <cellStyles count="2">
    <cellStyle name="Moneda" xfId="1" builtinId="4"/>
    <cellStyle name="Normal" xfId="0" builtinId="0"/>
  </cellStyles>
  <dxfs count="5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84"/>
  <sheetViews>
    <sheetView tabSelected="1" topLeftCell="A28" zoomScale="87" zoomScaleNormal="87" workbookViewId="0">
      <selection activeCell="B76" sqref="B76"/>
    </sheetView>
  </sheetViews>
  <sheetFormatPr baseColWidth="10" defaultRowHeight="15" x14ac:dyDescent="0.25"/>
  <cols>
    <col min="1" max="1" width="3.5703125" customWidth="1"/>
    <col min="2" max="2" width="23.140625" customWidth="1"/>
    <col min="3" max="3" width="27.85546875" customWidth="1"/>
    <col min="4" max="4" width="13.28515625" customWidth="1"/>
    <col min="5" max="5" width="14.7109375" customWidth="1"/>
    <col min="6" max="6" width="34.42578125" customWidth="1"/>
    <col min="7" max="7" width="29.7109375" customWidth="1"/>
    <col min="8" max="8" width="18.7109375" customWidth="1"/>
    <col min="9" max="9" width="18.5703125" customWidth="1"/>
    <col min="10" max="10" width="16.7109375" customWidth="1"/>
    <col min="11" max="11" width="18.28515625" customWidth="1"/>
  </cols>
  <sheetData>
    <row r="1" spans="1:13" x14ac:dyDescent="0.25">
      <c r="A1" s="131" t="s">
        <v>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"/>
    </row>
    <row r="2" spans="1:13" x14ac:dyDescent="0.25">
      <c r="A2" s="131" t="s">
        <v>1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"/>
    </row>
    <row r="3" spans="1:13" x14ac:dyDescent="0.25">
      <c r="A3" s="131" t="s">
        <v>2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"/>
    </row>
    <row r="4" spans="1:13" x14ac:dyDescent="0.25">
      <c r="A4" s="132" t="s">
        <v>3</v>
      </c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"/>
    </row>
    <row r="5" spans="1:13" x14ac:dyDescent="0.25">
      <c r="A5" s="133" t="s">
        <v>385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 s="1"/>
    </row>
    <row r="6" spans="1:13" x14ac:dyDescent="0.25">
      <c r="A6" s="131" t="s">
        <v>4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"/>
    </row>
    <row r="7" spans="1:13" x14ac:dyDescent="0.25">
      <c r="A7" s="17"/>
      <c r="B7" s="17"/>
      <c r="C7" s="17"/>
      <c r="D7" s="18"/>
      <c r="E7" s="105"/>
      <c r="F7" s="105"/>
      <c r="G7" s="17"/>
      <c r="H7" s="19"/>
      <c r="I7" s="19"/>
      <c r="J7" s="19"/>
      <c r="K7" s="20"/>
      <c r="L7" s="21"/>
      <c r="M7" s="1"/>
    </row>
    <row r="8" spans="1:13" ht="23.25" x14ac:dyDescent="0.25">
      <c r="A8" s="22" t="s">
        <v>5</v>
      </c>
      <c r="B8" s="11" t="s">
        <v>6</v>
      </c>
      <c r="C8" s="11" t="s">
        <v>7</v>
      </c>
      <c r="D8" s="11" t="s">
        <v>8</v>
      </c>
      <c r="E8" s="12" t="s">
        <v>9</v>
      </c>
      <c r="F8" s="11" t="s">
        <v>10</v>
      </c>
      <c r="G8" s="11" t="s">
        <v>11</v>
      </c>
      <c r="H8" s="13" t="s">
        <v>12</v>
      </c>
      <c r="I8" s="13" t="s">
        <v>13</v>
      </c>
      <c r="J8" s="13" t="s">
        <v>14</v>
      </c>
      <c r="K8" s="13" t="s">
        <v>15</v>
      </c>
      <c r="L8" s="14" t="s">
        <v>16</v>
      </c>
      <c r="M8" s="11" t="s">
        <v>17</v>
      </c>
    </row>
    <row r="9" spans="1:13" ht="15" customHeight="1" x14ac:dyDescent="0.25">
      <c r="A9" s="23">
        <v>1</v>
      </c>
      <c r="B9" s="2" t="s">
        <v>18</v>
      </c>
      <c r="C9" s="2" t="s">
        <v>19</v>
      </c>
      <c r="D9" s="23" t="s">
        <v>20</v>
      </c>
      <c r="E9" s="24">
        <v>9601819053</v>
      </c>
      <c r="F9" s="2" t="s">
        <v>21</v>
      </c>
      <c r="G9" s="2" t="s">
        <v>22</v>
      </c>
      <c r="H9" s="25">
        <v>10000</v>
      </c>
      <c r="I9" s="25"/>
      <c r="J9" s="25"/>
      <c r="K9" s="25">
        <f t="shared" ref="K9:K34" si="0">H9+I9-J9</f>
        <v>10000</v>
      </c>
      <c r="L9" s="26" t="s">
        <v>23</v>
      </c>
      <c r="M9" s="2"/>
    </row>
    <row r="10" spans="1:13" ht="15" customHeight="1" x14ac:dyDescent="0.25">
      <c r="A10" s="23">
        <v>2</v>
      </c>
      <c r="B10" s="2" t="s">
        <v>24</v>
      </c>
      <c r="C10" s="2" t="s">
        <v>25</v>
      </c>
      <c r="D10" s="23" t="s">
        <v>26</v>
      </c>
      <c r="E10" s="24">
        <v>3200197573</v>
      </c>
      <c r="F10" s="2" t="s">
        <v>267</v>
      </c>
      <c r="G10" s="2" t="s">
        <v>28</v>
      </c>
      <c r="H10" s="25">
        <v>10000</v>
      </c>
      <c r="I10" s="25"/>
      <c r="J10" s="25"/>
      <c r="K10" s="25">
        <f t="shared" si="0"/>
        <v>10000</v>
      </c>
      <c r="L10" s="26">
        <v>43627</v>
      </c>
      <c r="M10" s="2"/>
    </row>
    <row r="11" spans="1:13" ht="15" customHeight="1" x14ac:dyDescent="0.25">
      <c r="A11" s="23">
        <v>3</v>
      </c>
      <c r="B11" s="2" t="s">
        <v>284</v>
      </c>
      <c r="C11" s="2" t="s">
        <v>30</v>
      </c>
      <c r="D11" s="23" t="s">
        <v>31</v>
      </c>
      <c r="E11" s="24">
        <v>9601819029</v>
      </c>
      <c r="F11" s="2" t="s">
        <v>32</v>
      </c>
      <c r="G11" s="2" t="s">
        <v>33</v>
      </c>
      <c r="H11" s="25">
        <v>4000</v>
      </c>
      <c r="I11" s="25"/>
      <c r="J11" s="25"/>
      <c r="K11" s="25">
        <f t="shared" si="0"/>
        <v>4000</v>
      </c>
      <c r="L11" s="26">
        <v>40057</v>
      </c>
      <c r="M11" s="3"/>
    </row>
    <row r="12" spans="1:13" ht="15" customHeight="1" x14ac:dyDescent="0.25">
      <c r="A12" s="23">
        <v>4</v>
      </c>
      <c r="B12" s="2" t="s">
        <v>39</v>
      </c>
      <c r="C12" s="2" t="s">
        <v>40</v>
      </c>
      <c r="D12" s="23" t="s">
        <v>41</v>
      </c>
      <c r="E12" s="24">
        <v>9601819020</v>
      </c>
      <c r="F12" s="2" t="s">
        <v>42</v>
      </c>
      <c r="G12" s="2" t="s">
        <v>43</v>
      </c>
      <c r="H12" s="25">
        <v>11000</v>
      </c>
      <c r="I12" s="25"/>
      <c r="J12" s="25"/>
      <c r="K12" s="25">
        <f t="shared" si="0"/>
        <v>11000</v>
      </c>
      <c r="L12" s="26">
        <v>42363</v>
      </c>
      <c r="M12" s="2"/>
    </row>
    <row r="13" spans="1:13" ht="15" customHeight="1" x14ac:dyDescent="0.25">
      <c r="A13" s="23">
        <v>5</v>
      </c>
      <c r="B13" s="2" t="s">
        <v>44</v>
      </c>
      <c r="C13" s="2" t="s">
        <v>45</v>
      </c>
      <c r="D13" s="23" t="s">
        <v>46</v>
      </c>
      <c r="E13" s="24">
        <v>9601819092</v>
      </c>
      <c r="F13" s="2" t="s">
        <v>21</v>
      </c>
      <c r="G13" s="2" t="s">
        <v>22</v>
      </c>
      <c r="H13" s="25">
        <v>10000</v>
      </c>
      <c r="I13" s="25"/>
      <c r="J13" s="25"/>
      <c r="K13" s="25">
        <f t="shared" si="0"/>
        <v>10000</v>
      </c>
      <c r="L13" s="26">
        <v>43374</v>
      </c>
      <c r="M13" s="4"/>
    </row>
    <row r="14" spans="1:13" ht="15" customHeight="1" x14ac:dyDescent="0.25">
      <c r="A14" s="23">
        <v>6</v>
      </c>
      <c r="B14" s="2" t="s">
        <v>47</v>
      </c>
      <c r="C14" s="2" t="s">
        <v>48</v>
      </c>
      <c r="D14" s="23" t="s">
        <v>49</v>
      </c>
      <c r="E14" s="24">
        <v>9601819093</v>
      </c>
      <c r="F14" s="2" t="s">
        <v>21</v>
      </c>
      <c r="G14" s="2" t="s">
        <v>22</v>
      </c>
      <c r="H14" s="25">
        <v>10000</v>
      </c>
      <c r="I14" s="25"/>
      <c r="J14" s="25"/>
      <c r="K14" s="25">
        <f t="shared" si="0"/>
        <v>10000</v>
      </c>
      <c r="L14" s="26">
        <v>43252</v>
      </c>
      <c r="M14" s="4"/>
    </row>
    <row r="15" spans="1:13" ht="15" customHeight="1" x14ac:dyDescent="0.25">
      <c r="A15" s="23">
        <v>7</v>
      </c>
      <c r="B15" s="2" t="s">
        <v>50</v>
      </c>
      <c r="C15" s="2" t="s">
        <v>51</v>
      </c>
      <c r="D15" s="23" t="s">
        <v>52</v>
      </c>
      <c r="E15" s="24">
        <v>9602011547</v>
      </c>
      <c r="F15" s="2" t="s">
        <v>53</v>
      </c>
      <c r="G15" s="2" t="s">
        <v>33</v>
      </c>
      <c r="H15" s="25">
        <v>10000</v>
      </c>
      <c r="I15" s="25"/>
      <c r="J15" s="25"/>
      <c r="K15" s="25">
        <f t="shared" si="0"/>
        <v>10000</v>
      </c>
      <c r="L15" s="26">
        <v>43633</v>
      </c>
      <c r="M15" s="5"/>
    </row>
    <row r="16" spans="1:13" ht="15" customHeight="1" x14ac:dyDescent="0.25">
      <c r="A16" s="23">
        <v>8</v>
      </c>
      <c r="B16" s="27" t="s">
        <v>54</v>
      </c>
      <c r="C16" s="27" t="s">
        <v>55</v>
      </c>
      <c r="D16" s="28" t="s">
        <v>56</v>
      </c>
      <c r="E16" s="28">
        <v>9602916234</v>
      </c>
      <c r="F16" s="2" t="s">
        <v>268</v>
      </c>
      <c r="G16" s="2" t="s">
        <v>269</v>
      </c>
      <c r="H16" s="25">
        <v>10000</v>
      </c>
      <c r="I16" s="25"/>
      <c r="J16" s="25"/>
      <c r="K16" s="25">
        <f t="shared" si="0"/>
        <v>10000</v>
      </c>
      <c r="L16" s="26">
        <v>44002</v>
      </c>
      <c r="M16" s="5"/>
    </row>
    <row r="17" spans="1:242" ht="15" customHeight="1" x14ac:dyDescent="0.25">
      <c r="A17" s="23">
        <v>9</v>
      </c>
      <c r="B17" s="2" t="s">
        <v>57</v>
      </c>
      <c r="C17" s="2" t="s">
        <v>58</v>
      </c>
      <c r="D17" s="23" t="s">
        <v>59</v>
      </c>
      <c r="E17" s="24">
        <v>2530200295</v>
      </c>
      <c r="F17" s="2" t="s">
        <v>60</v>
      </c>
      <c r="G17" s="2" t="s">
        <v>61</v>
      </c>
      <c r="H17" s="25">
        <v>10000</v>
      </c>
      <c r="I17" s="25"/>
      <c r="J17" s="25"/>
      <c r="K17" s="25">
        <f t="shared" si="0"/>
        <v>10000</v>
      </c>
      <c r="L17" s="26">
        <v>44028</v>
      </c>
      <c r="M17" s="6"/>
    </row>
    <row r="18" spans="1:242" ht="15" customHeight="1" x14ac:dyDescent="0.25">
      <c r="A18" s="23">
        <v>10</v>
      </c>
      <c r="B18" s="2" t="s">
        <v>62</v>
      </c>
      <c r="C18" s="2" t="s">
        <v>63</v>
      </c>
      <c r="D18" s="23" t="s">
        <v>64</v>
      </c>
      <c r="E18" s="24">
        <v>9602971809</v>
      </c>
      <c r="F18" s="2" t="s">
        <v>65</v>
      </c>
      <c r="G18" s="2" t="s">
        <v>66</v>
      </c>
      <c r="H18" s="25">
        <v>12000</v>
      </c>
      <c r="I18" s="25"/>
      <c r="J18" s="25"/>
      <c r="K18" s="25">
        <f t="shared" si="0"/>
        <v>12000</v>
      </c>
      <c r="L18" s="26">
        <v>44012</v>
      </c>
      <c r="M18" s="6"/>
    </row>
    <row r="19" spans="1:242" ht="15" customHeight="1" x14ac:dyDescent="0.25">
      <c r="A19" s="23">
        <v>11</v>
      </c>
      <c r="B19" s="2" t="s">
        <v>67</v>
      </c>
      <c r="C19" s="2" t="s">
        <v>68</v>
      </c>
      <c r="D19" s="23" t="s">
        <v>69</v>
      </c>
      <c r="E19" s="24">
        <v>9600269843</v>
      </c>
      <c r="F19" s="2" t="s">
        <v>65</v>
      </c>
      <c r="G19" s="2" t="s">
        <v>66</v>
      </c>
      <c r="H19" s="25">
        <v>12000</v>
      </c>
      <c r="I19" s="25"/>
      <c r="J19" s="25"/>
      <c r="K19" s="25">
        <f t="shared" si="0"/>
        <v>12000</v>
      </c>
      <c r="L19" s="26">
        <v>44012</v>
      </c>
      <c r="M19" s="6"/>
    </row>
    <row r="20" spans="1:242" ht="15" customHeight="1" x14ac:dyDescent="0.25">
      <c r="A20" s="23">
        <v>12</v>
      </c>
      <c r="B20" s="2" t="s">
        <v>70</v>
      </c>
      <c r="C20" s="2" t="s">
        <v>71</v>
      </c>
      <c r="D20" s="23" t="s">
        <v>72</v>
      </c>
      <c r="E20" s="24">
        <v>9603005442</v>
      </c>
      <c r="F20" s="2" t="s">
        <v>65</v>
      </c>
      <c r="G20" s="2" t="s">
        <v>66</v>
      </c>
      <c r="H20" s="25">
        <v>12000</v>
      </c>
      <c r="I20" s="25"/>
      <c r="J20" s="25"/>
      <c r="K20" s="25">
        <f t="shared" si="0"/>
        <v>12000</v>
      </c>
      <c r="L20" s="26">
        <v>44053</v>
      </c>
      <c r="M20" s="6"/>
    </row>
    <row r="21" spans="1:242" ht="15" customHeight="1" x14ac:dyDescent="0.25">
      <c r="A21" s="23">
        <v>13</v>
      </c>
      <c r="B21" s="2" t="s">
        <v>73</v>
      </c>
      <c r="C21" s="2" t="s">
        <v>74</v>
      </c>
      <c r="D21" s="23" t="s">
        <v>75</v>
      </c>
      <c r="E21" s="24">
        <v>9600237616</v>
      </c>
      <c r="F21" s="2" t="s">
        <v>65</v>
      </c>
      <c r="G21" s="2" t="s">
        <v>66</v>
      </c>
      <c r="H21" s="25">
        <v>12000</v>
      </c>
      <c r="I21" s="25"/>
      <c r="J21" s="25"/>
      <c r="K21" s="25">
        <f t="shared" si="0"/>
        <v>12000</v>
      </c>
      <c r="L21" s="26">
        <v>44041</v>
      </c>
      <c r="M21" s="6"/>
    </row>
    <row r="22" spans="1:242" ht="15" customHeight="1" x14ac:dyDescent="0.25">
      <c r="A22" s="23">
        <v>14</v>
      </c>
      <c r="B22" s="2" t="s">
        <v>76</v>
      </c>
      <c r="C22" s="2" t="s">
        <v>77</v>
      </c>
      <c r="D22" s="23" t="s">
        <v>78</v>
      </c>
      <c r="E22" s="24">
        <v>9603081655</v>
      </c>
      <c r="F22" s="2" t="s">
        <v>79</v>
      </c>
      <c r="G22" s="2" t="s">
        <v>80</v>
      </c>
      <c r="H22" s="25">
        <v>30000</v>
      </c>
      <c r="I22" s="25"/>
      <c r="J22" s="25"/>
      <c r="K22" s="25">
        <f t="shared" si="0"/>
        <v>30000</v>
      </c>
      <c r="L22" s="26">
        <v>44071</v>
      </c>
      <c r="M22" s="6"/>
    </row>
    <row r="23" spans="1:242" ht="15" customHeight="1" x14ac:dyDescent="0.25">
      <c r="A23" s="23">
        <v>15</v>
      </c>
      <c r="B23" s="29" t="s">
        <v>83</v>
      </c>
      <c r="C23" s="29" t="s">
        <v>84</v>
      </c>
      <c r="D23" s="23" t="s">
        <v>85</v>
      </c>
      <c r="E23" s="30">
        <v>9603131219</v>
      </c>
      <c r="F23" s="29" t="s">
        <v>159</v>
      </c>
      <c r="G23" s="29" t="s">
        <v>28</v>
      </c>
      <c r="H23" s="25">
        <v>10000</v>
      </c>
      <c r="I23" s="25"/>
      <c r="J23" s="25"/>
      <c r="K23" s="25">
        <f t="shared" si="0"/>
        <v>10000</v>
      </c>
      <c r="L23" s="26">
        <v>44105</v>
      </c>
      <c r="M23" s="6"/>
    </row>
    <row r="24" spans="1:242" ht="15" customHeight="1" x14ac:dyDescent="0.25">
      <c r="A24" s="23">
        <v>16</v>
      </c>
      <c r="B24" s="29" t="s">
        <v>88</v>
      </c>
      <c r="C24" s="29" t="s">
        <v>89</v>
      </c>
      <c r="D24" s="23" t="s">
        <v>90</v>
      </c>
      <c r="E24" s="24">
        <v>9602260373</v>
      </c>
      <c r="F24" s="29" t="s">
        <v>159</v>
      </c>
      <c r="G24" s="29" t="s">
        <v>28</v>
      </c>
      <c r="H24" s="25">
        <v>10000</v>
      </c>
      <c r="I24" s="25"/>
      <c r="J24" s="25"/>
      <c r="K24" s="25">
        <f t="shared" si="0"/>
        <v>10000</v>
      </c>
      <c r="L24" s="26">
        <v>44104</v>
      </c>
      <c r="M24" s="6"/>
    </row>
    <row r="25" spans="1:242" ht="15" customHeight="1" x14ac:dyDescent="0.25">
      <c r="A25" s="23">
        <v>17</v>
      </c>
      <c r="B25" s="29" t="s">
        <v>91</v>
      </c>
      <c r="C25" s="29" t="s">
        <v>92</v>
      </c>
      <c r="D25" s="23" t="s">
        <v>93</v>
      </c>
      <c r="E25" s="24">
        <v>920251150</v>
      </c>
      <c r="F25" s="29" t="s">
        <v>94</v>
      </c>
      <c r="G25" s="29" t="s">
        <v>82</v>
      </c>
      <c r="H25" s="25">
        <v>24000</v>
      </c>
      <c r="I25" s="25"/>
      <c r="J25" s="25"/>
      <c r="K25" s="25">
        <f t="shared" si="0"/>
        <v>24000</v>
      </c>
      <c r="L25" s="26">
        <v>44075</v>
      </c>
      <c r="M25" s="6"/>
    </row>
    <row r="26" spans="1:242" ht="17.25" customHeight="1" x14ac:dyDescent="0.25">
      <c r="A26" s="23">
        <v>18</v>
      </c>
      <c r="B26" s="29" t="s">
        <v>96</v>
      </c>
      <c r="C26" s="29" t="s">
        <v>97</v>
      </c>
      <c r="D26" s="24" t="s">
        <v>98</v>
      </c>
      <c r="E26" s="24">
        <v>9603480742</v>
      </c>
      <c r="F26" s="29" t="s">
        <v>159</v>
      </c>
      <c r="G26" s="29" t="s">
        <v>28</v>
      </c>
      <c r="H26" s="25">
        <v>28000</v>
      </c>
      <c r="I26" s="25"/>
      <c r="J26" s="25"/>
      <c r="K26" s="25">
        <f t="shared" si="0"/>
        <v>28000</v>
      </c>
      <c r="L26" s="122">
        <v>44228</v>
      </c>
      <c r="M26" s="7"/>
    </row>
    <row r="27" spans="1:242" ht="23.25" customHeight="1" x14ac:dyDescent="0.25">
      <c r="A27" s="23">
        <v>19</v>
      </c>
      <c r="B27" s="153" t="s">
        <v>100</v>
      </c>
      <c r="C27" s="153" t="s">
        <v>101</v>
      </c>
      <c r="D27" s="154" t="s">
        <v>102</v>
      </c>
      <c r="E27" s="154">
        <v>9602128797</v>
      </c>
      <c r="F27" s="153" t="s">
        <v>103</v>
      </c>
      <c r="G27" s="153" t="s">
        <v>104</v>
      </c>
      <c r="H27" s="155">
        <v>25000</v>
      </c>
      <c r="I27" s="155">
        <v>5000</v>
      </c>
      <c r="J27" s="155"/>
      <c r="K27" s="155">
        <f t="shared" si="0"/>
        <v>30000</v>
      </c>
      <c r="L27" s="156">
        <v>44256</v>
      </c>
      <c r="M27" s="157"/>
    </row>
    <row r="28" spans="1:242" s="104" customFormat="1" ht="15" customHeight="1" x14ac:dyDescent="0.25">
      <c r="A28" s="23">
        <v>20</v>
      </c>
      <c r="B28" s="29" t="s">
        <v>107</v>
      </c>
      <c r="C28" s="29" t="s">
        <v>108</v>
      </c>
      <c r="D28" s="24" t="s">
        <v>109</v>
      </c>
      <c r="E28" s="30">
        <v>1201901276</v>
      </c>
      <c r="F28" s="29" t="s">
        <v>86</v>
      </c>
      <c r="G28" s="29" t="s">
        <v>87</v>
      </c>
      <c r="H28" s="25">
        <v>10000</v>
      </c>
      <c r="I28" s="25"/>
      <c r="J28" s="25"/>
      <c r="K28" s="25">
        <f t="shared" si="0"/>
        <v>10000</v>
      </c>
      <c r="L28" s="5">
        <v>44299</v>
      </c>
      <c r="M28" s="5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  <c r="BO28" s="102"/>
      <c r="BP28" s="102"/>
      <c r="BQ28" s="102"/>
      <c r="BR28" s="102"/>
      <c r="BS28" s="102"/>
      <c r="BT28" s="102"/>
      <c r="BU28" s="102"/>
      <c r="BV28" s="102"/>
      <c r="BW28" s="102"/>
      <c r="BX28" s="102"/>
      <c r="BY28" s="102"/>
      <c r="BZ28" s="102"/>
      <c r="CA28" s="102"/>
      <c r="CB28" s="102"/>
      <c r="CC28" s="102"/>
      <c r="CD28" s="102"/>
      <c r="CE28" s="102"/>
      <c r="CF28" s="102"/>
      <c r="CG28" s="102"/>
      <c r="CH28" s="102"/>
      <c r="CI28" s="102"/>
      <c r="CJ28" s="102"/>
      <c r="CK28" s="102"/>
      <c r="CL28" s="102"/>
      <c r="CM28" s="102"/>
      <c r="CN28" s="102"/>
      <c r="CO28" s="102"/>
      <c r="CP28" s="102"/>
      <c r="CQ28" s="102"/>
      <c r="CR28" s="102"/>
      <c r="CS28" s="102"/>
      <c r="CT28" s="102"/>
      <c r="CU28" s="102"/>
      <c r="CV28" s="102"/>
      <c r="CW28" s="102"/>
      <c r="CX28" s="102"/>
      <c r="CY28" s="102"/>
      <c r="CZ28" s="102"/>
      <c r="DA28" s="102"/>
      <c r="DB28" s="102"/>
      <c r="DC28" s="102"/>
      <c r="DD28" s="102"/>
      <c r="DE28" s="102"/>
      <c r="DF28" s="102"/>
      <c r="DG28" s="102"/>
      <c r="DH28" s="102"/>
      <c r="DI28" s="102"/>
      <c r="DJ28" s="102"/>
      <c r="DK28" s="102"/>
      <c r="DL28" s="102"/>
      <c r="DM28" s="102"/>
      <c r="DN28" s="102"/>
      <c r="DO28" s="102"/>
      <c r="DP28" s="102"/>
      <c r="DQ28" s="102"/>
      <c r="DR28" s="102"/>
      <c r="DS28" s="102"/>
      <c r="DT28" s="102"/>
      <c r="DU28" s="102"/>
      <c r="DV28" s="102"/>
      <c r="DW28" s="102"/>
      <c r="DX28" s="102"/>
      <c r="DY28" s="102"/>
      <c r="DZ28" s="102"/>
      <c r="EA28" s="102"/>
      <c r="EB28" s="102"/>
      <c r="EC28" s="102"/>
      <c r="ED28" s="102"/>
      <c r="EE28" s="102"/>
      <c r="EF28" s="102"/>
      <c r="EG28" s="102"/>
      <c r="EH28" s="102"/>
      <c r="EI28" s="102"/>
      <c r="EJ28" s="102"/>
      <c r="EK28" s="102"/>
      <c r="EL28" s="102"/>
      <c r="EM28" s="102"/>
      <c r="EN28" s="102"/>
      <c r="EO28" s="102"/>
      <c r="EP28" s="102"/>
      <c r="EQ28" s="102"/>
      <c r="ER28" s="102"/>
      <c r="ES28" s="102"/>
      <c r="ET28" s="102"/>
      <c r="EU28" s="102"/>
      <c r="EV28" s="102"/>
      <c r="EW28" s="102"/>
      <c r="EX28" s="102"/>
      <c r="EY28" s="102"/>
      <c r="EZ28" s="102"/>
      <c r="FA28" s="102"/>
      <c r="FB28" s="102"/>
      <c r="FC28" s="102"/>
      <c r="FD28" s="102"/>
      <c r="FE28" s="102"/>
      <c r="FF28" s="102"/>
      <c r="FG28" s="102"/>
      <c r="FH28" s="102"/>
      <c r="FI28" s="102"/>
      <c r="FJ28" s="102"/>
      <c r="FK28" s="102"/>
      <c r="FL28" s="102"/>
      <c r="FM28" s="102"/>
      <c r="FN28" s="102"/>
      <c r="FO28" s="102"/>
      <c r="FP28" s="102"/>
      <c r="FQ28" s="102"/>
      <c r="FR28" s="102"/>
      <c r="FS28" s="102"/>
      <c r="FT28" s="102"/>
      <c r="FU28" s="102"/>
      <c r="FV28" s="102"/>
      <c r="FW28" s="102"/>
      <c r="FX28" s="102"/>
      <c r="FY28" s="102"/>
      <c r="FZ28" s="102"/>
      <c r="GA28" s="102"/>
      <c r="GB28" s="102"/>
      <c r="GC28" s="102"/>
      <c r="GD28" s="102"/>
      <c r="GE28" s="102"/>
      <c r="GF28" s="102"/>
      <c r="GG28" s="102"/>
      <c r="GH28" s="102"/>
      <c r="GI28" s="102"/>
      <c r="GJ28" s="102"/>
      <c r="GK28" s="102"/>
      <c r="GL28" s="102"/>
      <c r="GM28" s="102"/>
      <c r="GN28" s="102"/>
      <c r="GO28" s="102"/>
      <c r="GP28" s="102"/>
      <c r="GQ28" s="102"/>
      <c r="GR28" s="102"/>
      <c r="GS28" s="102"/>
      <c r="GT28" s="102"/>
      <c r="GU28" s="102"/>
      <c r="GV28" s="102"/>
      <c r="GW28" s="102"/>
      <c r="GX28" s="102"/>
      <c r="GY28" s="102"/>
      <c r="GZ28" s="102"/>
      <c r="HA28" s="102"/>
      <c r="HB28" s="102"/>
      <c r="HC28" s="102"/>
      <c r="HD28" s="102"/>
      <c r="HE28" s="102"/>
      <c r="HF28" s="102"/>
      <c r="HG28" s="102"/>
      <c r="HH28" s="102"/>
      <c r="HI28" s="102"/>
      <c r="HJ28" s="102"/>
      <c r="HK28" s="102"/>
      <c r="HL28" s="102"/>
      <c r="HM28" s="102"/>
      <c r="HN28" s="102"/>
      <c r="HO28" s="102"/>
      <c r="HP28" s="102"/>
      <c r="HQ28" s="102"/>
      <c r="HR28" s="102"/>
      <c r="HS28" s="102"/>
      <c r="HT28" s="102"/>
      <c r="HU28" s="102"/>
      <c r="HV28" s="102"/>
      <c r="HW28" s="102"/>
      <c r="HX28" s="102"/>
      <c r="HY28" s="102"/>
      <c r="HZ28" s="102"/>
      <c r="IA28" s="102"/>
      <c r="IB28" s="102"/>
      <c r="IC28" s="102"/>
      <c r="ID28" s="102"/>
      <c r="IE28" s="102"/>
      <c r="IF28" s="102"/>
      <c r="IG28" s="102"/>
      <c r="IH28" s="102"/>
    </row>
    <row r="29" spans="1:242" ht="15" customHeight="1" x14ac:dyDescent="0.25">
      <c r="A29" s="23">
        <v>21</v>
      </c>
      <c r="B29" s="29" t="s">
        <v>112</v>
      </c>
      <c r="C29" s="29" t="s">
        <v>113</v>
      </c>
      <c r="D29" s="24" t="s">
        <v>114</v>
      </c>
      <c r="E29" s="30">
        <v>9604058957</v>
      </c>
      <c r="F29" s="29" t="s">
        <v>115</v>
      </c>
      <c r="G29" s="29" t="s">
        <v>116</v>
      </c>
      <c r="H29" s="25">
        <v>15000</v>
      </c>
      <c r="I29" s="25"/>
      <c r="J29" s="25"/>
      <c r="K29" s="25">
        <f t="shared" si="0"/>
        <v>15000</v>
      </c>
      <c r="L29" s="5">
        <v>44307</v>
      </c>
      <c r="M29" s="5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  <c r="BO29" s="102"/>
      <c r="BP29" s="102"/>
      <c r="BQ29" s="102"/>
      <c r="BR29" s="102"/>
      <c r="BS29" s="102"/>
      <c r="BT29" s="102"/>
      <c r="BU29" s="102"/>
      <c r="BV29" s="102"/>
      <c r="BW29" s="102"/>
      <c r="BX29" s="102"/>
      <c r="BY29" s="102"/>
      <c r="BZ29" s="102"/>
      <c r="CA29" s="102"/>
      <c r="CB29" s="102"/>
      <c r="CC29" s="102"/>
      <c r="CD29" s="102"/>
      <c r="CE29" s="102"/>
      <c r="CF29" s="102"/>
      <c r="CG29" s="102"/>
      <c r="CH29" s="102"/>
      <c r="CI29" s="102"/>
      <c r="CJ29" s="102"/>
      <c r="CK29" s="102"/>
      <c r="CL29" s="102"/>
      <c r="CM29" s="102"/>
      <c r="CN29" s="102"/>
      <c r="CO29" s="102"/>
      <c r="CP29" s="102"/>
      <c r="CQ29" s="102"/>
      <c r="CR29" s="102"/>
      <c r="CS29" s="102"/>
      <c r="CT29" s="102"/>
      <c r="CU29" s="102"/>
      <c r="CV29" s="102"/>
      <c r="CW29" s="102"/>
      <c r="CX29" s="102"/>
      <c r="CY29" s="102"/>
      <c r="CZ29" s="102"/>
      <c r="DA29" s="102"/>
      <c r="DB29" s="102"/>
      <c r="DC29" s="102"/>
      <c r="DD29" s="102"/>
      <c r="DE29" s="102"/>
      <c r="DF29" s="102"/>
      <c r="DG29" s="102"/>
      <c r="DH29" s="102"/>
      <c r="DI29" s="102"/>
      <c r="DJ29" s="102"/>
      <c r="DK29" s="102"/>
      <c r="DL29" s="102"/>
      <c r="DM29" s="102"/>
      <c r="DN29" s="102"/>
      <c r="DO29" s="102"/>
      <c r="DP29" s="102"/>
      <c r="DQ29" s="102"/>
      <c r="DR29" s="102"/>
      <c r="DS29" s="102"/>
      <c r="DT29" s="102"/>
      <c r="DU29" s="102"/>
      <c r="DV29" s="102"/>
      <c r="DW29" s="102"/>
      <c r="DX29" s="102"/>
      <c r="DY29" s="102"/>
      <c r="DZ29" s="102"/>
      <c r="EA29" s="102"/>
      <c r="EB29" s="102"/>
      <c r="EC29" s="102"/>
      <c r="ED29" s="102"/>
      <c r="EE29" s="102"/>
      <c r="EF29" s="102"/>
      <c r="EG29" s="102"/>
      <c r="EH29" s="102"/>
      <c r="EI29" s="102"/>
      <c r="EJ29" s="102"/>
      <c r="EK29" s="102"/>
      <c r="EL29" s="102"/>
      <c r="EM29" s="102"/>
      <c r="EN29" s="102"/>
      <c r="EO29" s="102"/>
      <c r="EP29" s="102"/>
      <c r="EQ29" s="102"/>
      <c r="ER29" s="102"/>
      <c r="ES29" s="102"/>
      <c r="ET29" s="102"/>
      <c r="EU29" s="102"/>
      <c r="EV29" s="102"/>
      <c r="EW29" s="102"/>
      <c r="EX29" s="102"/>
      <c r="EY29" s="102"/>
      <c r="EZ29" s="102"/>
      <c r="FA29" s="102"/>
      <c r="FB29" s="102"/>
      <c r="FC29" s="102"/>
      <c r="FD29" s="102"/>
      <c r="FE29" s="102"/>
      <c r="FF29" s="102"/>
      <c r="FG29" s="102"/>
      <c r="FH29" s="102"/>
      <c r="FI29" s="102"/>
      <c r="FJ29" s="102"/>
      <c r="FK29" s="102"/>
      <c r="FL29" s="102"/>
      <c r="FM29" s="102"/>
      <c r="FN29" s="102"/>
      <c r="FO29" s="102"/>
      <c r="FP29" s="102"/>
      <c r="FQ29" s="102"/>
      <c r="FR29" s="102"/>
      <c r="FS29" s="102"/>
      <c r="FT29" s="102"/>
      <c r="FU29" s="102"/>
      <c r="FV29" s="102"/>
      <c r="FW29" s="102"/>
      <c r="FX29" s="102"/>
      <c r="FY29" s="102"/>
      <c r="FZ29" s="102"/>
      <c r="GA29" s="102"/>
      <c r="GB29" s="102"/>
      <c r="GC29" s="102"/>
      <c r="GD29" s="102"/>
      <c r="GE29" s="102"/>
      <c r="GF29" s="102"/>
      <c r="GG29" s="102"/>
      <c r="GH29" s="102"/>
      <c r="GI29" s="102"/>
      <c r="GJ29" s="102"/>
      <c r="GK29" s="102"/>
      <c r="GL29" s="102"/>
      <c r="GM29" s="102"/>
      <c r="GN29" s="102"/>
      <c r="GO29" s="102"/>
      <c r="GP29" s="102"/>
      <c r="GQ29" s="102"/>
      <c r="GR29" s="102"/>
      <c r="GS29" s="102"/>
      <c r="GT29" s="102"/>
      <c r="GU29" s="102"/>
      <c r="GV29" s="102"/>
      <c r="GW29" s="102"/>
      <c r="GX29" s="102"/>
      <c r="GY29" s="102"/>
      <c r="GZ29" s="102"/>
      <c r="HA29" s="102"/>
      <c r="HB29" s="102"/>
      <c r="HC29" s="102"/>
      <c r="HD29" s="102"/>
      <c r="HE29" s="102"/>
      <c r="HF29" s="102"/>
      <c r="HG29" s="102"/>
      <c r="HH29" s="102"/>
      <c r="HI29" s="102"/>
      <c r="HJ29" s="102"/>
      <c r="HK29" s="102"/>
      <c r="HL29" s="102"/>
      <c r="HM29" s="102"/>
      <c r="HN29" s="102"/>
      <c r="HO29" s="102"/>
      <c r="HP29" s="102"/>
      <c r="HQ29" s="102"/>
      <c r="HR29" s="102"/>
      <c r="HS29" s="102"/>
      <c r="HT29" s="102"/>
      <c r="HU29" s="102"/>
      <c r="HV29" s="102"/>
      <c r="HW29" s="102"/>
      <c r="HX29" s="102"/>
      <c r="HY29" s="102"/>
      <c r="HZ29" s="102"/>
      <c r="IA29" s="102"/>
      <c r="IB29" s="102"/>
      <c r="IC29" s="102"/>
      <c r="ID29" s="102"/>
      <c r="IE29" s="102"/>
      <c r="IF29" s="102"/>
      <c r="IG29" s="102"/>
      <c r="IH29" s="102"/>
    </row>
    <row r="30" spans="1:242" ht="55.5" customHeight="1" x14ac:dyDescent="0.25">
      <c r="A30" s="23">
        <v>22</v>
      </c>
      <c r="B30" s="115" t="s">
        <v>118</v>
      </c>
      <c r="C30" s="115" t="s">
        <v>119</v>
      </c>
      <c r="D30" s="116" t="s">
        <v>120</v>
      </c>
      <c r="E30" s="120">
        <v>9603995560</v>
      </c>
      <c r="F30" s="115" t="s">
        <v>276</v>
      </c>
      <c r="G30" s="115" t="s">
        <v>28</v>
      </c>
      <c r="H30" s="117">
        <v>10000</v>
      </c>
      <c r="I30" s="117">
        <v>5000</v>
      </c>
      <c r="J30" s="117"/>
      <c r="K30" s="117">
        <f t="shared" si="0"/>
        <v>15000</v>
      </c>
      <c r="L30" s="121">
        <v>44315</v>
      </c>
      <c r="M30" s="118" t="s">
        <v>358</v>
      </c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  <c r="BO30" s="102"/>
      <c r="BP30" s="102"/>
      <c r="BQ30" s="102"/>
      <c r="BR30" s="102"/>
      <c r="BS30" s="102"/>
      <c r="BT30" s="102"/>
      <c r="BU30" s="102"/>
      <c r="BV30" s="102"/>
      <c r="BW30" s="102"/>
      <c r="BX30" s="102"/>
      <c r="BY30" s="102"/>
      <c r="BZ30" s="102"/>
      <c r="CA30" s="102"/>
      <c r="CB30" s="102"/>
      <c r="CC30" s="102"/>
      <c r="CD30" s="102"/>
      <c r="CE30" s="102"/>
      <c r="CF30" s="102"/>
      <c r="CG30" s="102"/>
      <c r="CH30" s="102"/>
      <c r="CI30" s="102"/>
      <c r="CJ30" s="102"/>
      <c r="CK30" s="102"/>
      <c r="CL30" s="102"/>
      <c r="CM30" s="102"/>
      <c r="CN30" s="102"/>
      <c r="CO30" s="102"/>
      <c r="CP30" s="102"/>
      <c r="CQ30" s="102"/>
      <c r="CR30" s="102"/>
      <c r="CS30" s="102"/>
      <c r="CT30" s="102"/>
      <c r="CU30" s="102"/>
      <c r="CV30" s="102"/>
      <c r="CW30" s="102"/>
      <c r="CX30" s="102"/>
      <c r="CY30" s="102"/>
      <c r="CZ30" s="102"/>
      <c r="DA30" s="102"/>
      <c r="DB30" s="102"/>
      <c r="DC30" s="102"/>
      <c r="DD30" s="102"/>
      <c r="DE30" s="102"/>
      <c r="DF30" s="102"/>
      <c r="DG30" s="102"/>
      <c r="DH30" s="102"/>
      <c r="DI30" s="102"/>
      <c r="DJ30" s="102"/>
      <c r="DK30" s="102"/>
      <c r="DL30" s="102"/>
      <c r="DM30" s="102"/>
      <c r="DN30" s="102"/>
      <c r="DO30" s="102"/>
      <c r="DP30" s="102"/>
      <c r="DQ30" s="102"/>
      <c r="DR30" s="102"/>
      <c r="DS30" s="102"/>
      <c r="DT30" s="102"/>
      <c r="DU30" s="102"/>
      <c r="DV30" s="102"/>
      <c r="DW30" s="102"/>
      <c r="DX30" s="102"/>
      <c r="DY30" s="102"/>
      <c r="DZ30" s="102"/>
      <c r="EA30" s="102"/>
      <c r="EB30" s="102"/>
      <c r="EC30" s="102"/>
      <c r="ED30" s="102"/>
      <c r="EE30" s="102"/>
      <c r="EF30" s="102"/>
      <c r="EG30" s="102"/>
      <c r="EH30" s="102"/>
      <c r="EI30" s="102"/>
      <c r="EJ30" s="102"/>
      <c r="EK30" s="102"/>
      <c r="EL30" s="102"/>
      <c r="EM30" s="102"/>
      <c r="EN30" s="102"/>
      <c r="EO30" s="102"/>
      <c r="EP30" s="102"/>
      <c r="EQ30" s="102"/>
      <c r="ER30" s="102"/>
      <c r="ES30" s="102"/>
      <c r="ET30" s="102"/>
      <c r="EU30" s="102"/>
      <c r="EV30" s="102"/>
      <c r="EW30" s="102"/>
      <c r="EX30" s="102"/>
      <c r="EY30" s="102"/>
      <c r="EZ30" s="102"/>
      <c r="FA30" s="102"/>
      <c r="FB30" s="102"/>
      <c r="FC30" s="102"/>
      <c r="FD30" s="102"/>
      <c r="FE30" s="102"/>
      <c r="FF30" s="102"/>
      <c r="FG30" s="102"/>
      <c r="FH30" s="102"/>
      <c r="FI30" s="102"/>
      <c r="FJ30" s="102"/>
      <c r="FK30" s="102"/>
      <c r="FL30" s="102"/>
      <c r="FM30" s="102"/>
      <c r="FN30" s="102"/>
      <c r="FO30" s="102"/>
      <c r="FP30" s="102"/>
      <c r="FQ30" s="102"/>
      <c r="FR30" s="102"/>
      <c r="FS30" s="102"/>
      <c r="FT30" s="102"/>
      <c r="FU30" s="102"/>
      <c r="FV30" s="102"/>
      <c r="FW30" s="102"/>
      <c r="FX30" s="102"/>
      <c r="FY30" s="102"/>
      <c r="FZ30" s="102"/>
      <c r="GA30" s="102"/>
      <c r="GB30" s="102"/>
      <c r="GC30" s="102"/>
      <c r="GD30" s="102"/>
      <c r="GE30" s="102"/>
      <c r="GF30" s="102"/>
      <c r="GG30" s="102"/>
      <c r="GH30" s="102"/>
      <c r="GI30" s="102"/>
      <c r="GJ30" s="102"/>
      <c r="GK30" s="102"/>
      <c r="GL30" s="102"/>
      <c r="GM30" s="102"/>
      <c r="GN30" s="102"/>
      <c r="GO30" s="102"/>
      <c r="GP30" s="102"/>
      <c r="GQ30" s="102"/>
      <c r="GR30" s="102"/>
      <c r="GS30" s="102"/>
      <c r="GT30" s="102"/>
      <c r="GU30" s="102"/>
      <c r="GV30" s="102"/>
      <c r="GW30" s="102"/>
      <c r="GX30" s="102"/>
      <c r="GY30" s="102"/>
      <c r="GZ30" s="102"/>
      <c r="HA30" s="102"/>
      <c r="HB30" s="102"/>
      <c r="HC30" s="102"/>
      <c r="HD30" s="102"/>
      <c r="HE30" s="102"/>
      <c r="HF30" s="102"/>
      <c r="HG30" s="102"/>
      <c r="HH30" s="102"/>
      <c r="HI30" s="102"/>
      <c r="HJ30" s="102"/>
      <c r="HK30" s="102"/>
      <c r="HL30" s="102"/>
      <c r="HM30" s="102"/>
      <c r="HN30" s="102"/>
      <c r="HO30" s="102"/>
      <c r="HP30" s="102"/>
      <c r="HQ30" s="102"/>
      <c r="HR30" s="102"/>
      <c r="HS30" s="102"/>
      <c r="HT30" s="102"/>
      <c r="HU30" s="102"/>
      <c r="HV30" s="102"/>
      <c r="HW30" s="102"/>
      <c r="HX30" s="102"/>
      <c r="HY30" s="102"/>
      <c r="HZ30" s="102"/>
      <c r="IA30" s="102"/>
      <c r="IB30" s="102"/>
      <c r="IC30" s="102"/>
      <c r="ID30" s="102"/>
      <c r="IE30" s="102"/>
      <c r="IF30" s="102"/>
      <c r="IG30" s="102"/>
      <c r="IH30" s="102"/>
    </row>
    <row r="31" spans="1:242" ht="38.25" customHeight="1" x14ac:dyDescent="0.25">
      <c r="A31" s="23">
        <v>23</v>
      </c>
      <c r="B31" s="115" t="s">
        <v>122</v>
      </c>
      <c r="C31" s="115" t="s">
        <v>123</v>
      </c>
      <c r="D31" s="116" t="s">
        <v>124</v>
      </c>
      <c r="E31" s="120">
        <v>9601619854</v>
      </c>
      <c r="F31" s="115" t="s">
        <v>65</v>
      </c>
      <c r="G31" s="115" t="s">
        <v>66</v>
      </c>
      <c r="H31" s="117">
        <v>12000</v>
      </c>
      <c r="I31" s="117">
        <v>750</v>
      </c>
      <c r="J31" s="117"/>
      <c r="K31" s="117">
        <f t="shared" si="0"/>
        <v>12750</v>
      </c>
      <c r="L31" s="121">
        <v>44278</v>
      </c>
      <c r="M31" s="118" t="s">
        <v>413</v>
      </c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  <c r="BO31" s="102"/>
      <c r="BP31" s="102"/>
      <c r="BQ31" s="102"/>
      <c r="BR31" s="102"/>
      <c r="BS31" s="102"/>
      <c r="BT31" s="102"/>
      <c r="BU31" s="102"/>
      <c r="BV31" s="102"/>
      <c r="BW31" s="102"/>
      <c r="BX31" s="102"/>
      <c r="BY31" s="102"/>
      <c r="BZ31" s="102"/>
      <c r="CA31" s="102"/>
      <c r="CB31" s="102"/>
      <c r="CC31" s="102"/>
      <c r="CD31" s="102"/>
      <c r="CE31" s="102"/>
      <c r="CF31" s="102"/>
      <c r="CG31" s="102"/>
      <c r="CH31" s="102"/>
      <c r="CI31" s="102"/>
      <c r="CJ31" s="102"/>
      <c r="CK31" s="102"/>
      <c r="CL31" s="102"/>
      <c r="CM31" s="102"/>
      <c r="CN31" s="102"/>
      <c r="CO31" s="102"/>
      <c r="CP31" s="102"/>
      <c r="CQ31" s="102"/>
      <c r="CR31" s="102"/>
      <c r="CS31" s="102"/>
      <c r="CT31" s="102"/>
      <c r="CU31" s="102"/>
      <c r="CV31" s="102"/>
      <c r="CW31" s="102"/>
      <c r="CX31" s="102"/>
      <c r="CY31" s="102"/>
      <c r="CZ31" s="102"/>
      <c r="DA31" s="102"/>
      <c r="DB31" s="102"/>
      <c r="DC31" s="102"/>
      <c r="DD31" s="102"/>
      <c r="DE31" s="102"/>
      <c r="DF31" s="102"/>
      <c r="DG31" s="102"/>
      <c r="DH31" s="102"/>
      <c r="DI31" s="102"/>
      <c r="DJ31" s="102"/>
      <c r="DK31" s="102"/>
      <c r="DL31" s="102"/>
      <c r="DM31" s="102"/>
      <c r="DN31" s="102"/>
      <c r="DO31" s="102"/>
      <c r="DP31" s="102"/>
      <c r="DQ31" s="102"/>
      <c r="DR31" s="102"/>
      <c r="DS31" s="102"/>
      <c r="DT31" s="102"/>
      <c r="DU31" s="102"/>
      <c r="DV31" s="102"/>
      <c r="DW31" s="102"/>
      <c r="DX31" s="102"/>
      <c r="DY31" s="102"/>
      <c r="DZ31" s="102"/>
      <c r="EA31" s="102"/>
      <c r="EB31" s="102"/>
      <c r="EC31" s="102"/>
      <c r="ED31" s="102"/>
      <c r="EE31" s="102"/>
      <c r="EF31" s="102"/>
      <c r="EG31" s="102"/>
      <c r="EH31" s="102"/>
      <c r="EI31" s="102"/>
      <c r="EJ31" s="102"/>
      <c r="EK31" s="102"/>
      <c r="EL31" s="102"/>
      <c r="EM31" s="102"/>
      <c r="EN31" s="102"/>
      <c r="EO31" s="102"/>
      <c r="EP31" s="102"/>
      <c r="EQ31" s="102"/>
      <c r="ER31" s="102"/>
      <c r="ES31" s="102"/>
      <c r="ET31" s="102"/>
      <c r="EU31" s="102"/>
      <c r="EV31" s="102"/>
      <c r="EW31" s="102"/>
      <c r="EX31" s="102"/>
      <c r="EY31" s="102"/>
      <c r="EZ31" s="102"/>
      <c r="FA31" s="102"/>
      <c r="FB31" s="102"/>
      <c r="FC31" s="102"/>
      <c r="FD31" s="102"/>
      <c r="FE31" s="102"/>
      <c r="FF31" s="102"/>
      <c r="FG31" s="102"/>
      <c r="FH31" s="102"/>
      <c r="FI31" s="102"/>
      <c r="FJ31" s="102"/>
      <c r="FK31" s="102"/>
      <c r="FL31" s="102"/>
      <c r="FM31" s="102"/>
      <c r="FN31" s="102"/>
      <c r="FO31" s="102"/>
      <c r="FP31" s="102"/>
      <c r="FQ31" s="102"/>
      <c r="FR31" s="102"/>
      <c r="FS31" s="102"/>
      <c r="FT31" s="102"/>
      <c r="FU31" s="102"/>
      <c r="FV31" s="102"/>
      <c r="FW31" s="102"/>
      <c r="FX31" s="102"/>
      <c r="FY31" s="102"/>
      <c r="FZ31" s="102"/>
      <c r="GA31" s="102"/>
      <c r="GB31" s="102"/>
      <c r="GC31" s="102"/>
      <c r="GD31" s="102"/>
      <c r="GE31" s="102"/>
      <c r="GF31" s="102"/>
      <c r="GG31" s="102"/>
      <c r="GH31" s="102"/>
      <c r="GI31" s="102"/>
      <c r="GJ31" s="102"/>
      <c r="GK31" s="102"/>
      <c r="GL31" s="102"/>
      <c r="GM31" s="102"/>
      <c r="GN31" s="102"/>
      <c r="GO31" s="102"/>
      <c r="GP31" s="102"/>
      <c r="GQ31" s="102"/>
      <c r="GR31" s="102"/>
      <c r="GS31" s="102"/>
      <c r="GT31" s="102"/>
      <c r="GU31" s="102"/>
      <c r="GV31" s="102"/>
      <c r="GW31" s="102"/>
      <c r="GX31" s="102"/>
      <c r="GY31" s="102"/>
      <c r="GZ31" s="102"/>
      <c r="HA31" s="102"/>
      <c r="HB31" s="102"/>
      <c r="HC31" s="102"/>
      <c r="HD31" s="102"/>
      <c r="HE31" s="102"/>
      <c r="HF31" s="102"/>
      <c r="HG31" s="102"/>
      <c r="HH31" s="102"/>
      <c r="HI31" s="102"/>
      <c r="HJ31" s="102"/>
      <c r="HK31" s="102"/>
      <c r="HL31" s="102"/>
      <c r="HM31" s="102"/>
      <c r="HN31" s="102"/>
      <c r="HO31" s="102"/>
      <c r="HP31" s="102"/>
      <c r="HQ31" s="102"/>
      <c r="HR31" s="102"/>
      <c r="HS31" s="102"/>
      <c r="HT31" s="102"/>
      <c r="HU31" s="102"/>
      <c r="HV31" s="102"/>
      <c r="HW31" s="102"/>
      <c r="HX31" s="102"/>
      <c r="HY31" s="102"/>
      <c r="HZ31" s="102"/>
      <c r="IA31" s="102"/>
      <c r="IB31" s="102"/>
      <c r="IC31" s="102"/>
      <c r="ID31" s="102"/>
      <c r="IE31" s="102"/>
      <c r="IF31" s="102"/>
      <c r="IG31" s="102"/>
      <c r="IH31" s="102"/>
    </row>
    <row r="32" spans="1:242" ht="40.5" customHeight="1" x14ac:dyDescent="0.25">
      <c r="A32" s="23">
        <v>24</v>
      </c>
      <c r="B32" s="115" t="s">
        <v>125</v>
      </c>
      <c r="C32" s="115" t="s">
        <v>126</v>
      </c>
      <c r="D32" s="116" t="s">
        <v>127</v>
      </c>
      <c r="E32" s="120">
        <v>9604063325</v>
      </c>
      <c r="F32" s="115" t="s">
        <v>65</v>
      </c>
      <c r="G32" s="115" t="s">
        <v>66</v>
      </c>
      <c r="H32" s="117">
        <v>12000</v>
      </c>
      <c r="I32" s="117">
        <v>750</v>
      </c>
      <c r="J32" s="117"/>
      <c r="K32" s="117">
        <f t="shared" si="0"/>
        <v>12750</v>
      </c>
      <c r="L32" s="121">
        <v>44278</v>
      </c>
      <c r="M32" s="118" t="s">
        <v>413</v>
      </c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  <c r="BO32" s="102"/>
      <c r="BP32" s="102"/>
      <c r="BQ32" s="102"/>
      <c r="BR32" s="102"/>
      <c r="BS32" s="102"/>
      <c r="BT32" s="102"/>
      <c r="BU32" s="102"/>
      <c r="BV32" s="102"/>
      <c r="BW32" s="102"/>
      <c r="BX32" s="102"/>
      <c r="BY32" s="102"/>
      <c r="BZ32" s="102"/>
      <c r="CA32" s="102"/>
      <c r="CB32" s="102"/>
      <c r="CC32" s="102"/>
      <c r="CD32" s="102"/>
      <c r="CE32" s="102"/>
      <c r="CF32" s="102"/>
      <c r="CG32" s="102"/>
      <c r="CH32" s="102"/>
      <c r="CI32" s="102"/>
      <c r="CJ32" s="102"/>
      <c r="CK32" s="102"/>
      <c r="CL32" s="102"/>
      <c r="CM32" s="102"/>
      <c r="CN32" s="102"/>
      <c r="CO32" s="102"/>
      <c r="CP32" s="102"/>
      <c r="CQ32" s="102"/>
      <c r="CR32" s="102"/>
      <c r="CS32" s="102"/>
      <c r="CT32" s="102"/>
      <c r="CU32" s="102"/>
      <c r="CV32" s="102"/>
      <c r="CW32" s="102"/>
      <c r="CX32" s="102"/>
      <c r="CY32" s="102"/>
      <c r="CZ32" s="102"/>
      <c r="DA32" s="102"/>
      <c r="DB32" s="102"/>
      <c r="DC32" s="102"/>
      <c r="DD32" s="102"/>
      <c r="DE32" s="102"/>
      <c r="DF32" s="102"/>
      <c r="DG32" s="102"/>
      <c r="DH32" s="102"/>
      <c r="DI32" s="102"/>
      <c r="DJ32" s="102"/>
      <c r="DK32" s="102"/>
      <c r="DL32" s="102"/>
      <c r="DM32" s="102"/>
      <c r="DN32" s="102"/>
      <c r="DO32" s="102"/>
      <c r="DP32" s="102"/>
      <c r="DQ32" s="102"/>
      <c r="DR32" s="102"/>
      <c r="DS32" s="102"/>
      <c r="DT32" s="102"/>
      <c r="DU32" s="102"/>
      <c r="DV32" s="102"/>
      <c r="DW32" s="102"/>
      <c r="DX32" s="102"/>
      <c r="DY32" s="102"/>
      <c r="DZ32" s="102"/>
      <c r="EA32" s="102"/>
      <c r="EB32" s="102"/>
      <c r="EC32" s="102"/>
      <c r="ED32" s="102"/>
      <c r="EE32" s="102"/>
      <c r="EF32" s="102"/>
      <c r="EG32" s="102"/>
      <c r="EH32" s="102"/>
      <c r="EI32" s="102"/>
      <c r="EJ32" s="102"/>
      <c r="EK32" s="102"/>
      <c r="EL32" s="102"/>
      <c r="EM32" s="102"/>
      <c r="EN32" s="102"/>
      <c r="EO32" s="102"/>
      <c r="EP32" s="102"/>
      <c r="EQ32" s="102"/>
      <c r="ER32" s="102"/>
      <c r="ES32" s="102"/>
      <c r="ET32" s="102"/>
      <c r="EU32" s="102"/>
      <c r="EV32" s="102"/>
      <c r="EW32" s="102"/>
      <c r="EX32" s="102"/>
      <c r="EY32" s="102"/>
      <c r="EZ32" s="102"/>
      <c r="FA32" s="102"/>
      <c r="FB32" s="102"/>
      <c r="FC32" s="102"/>
      <c r="FD32" s="102"/>
      <c r="FE32" s="102"/>
      <c r="FF32" s="102"/>
      <c r="FG32" s="102"/>
      <c r="FH32" s="102"/>
      <c r="FI32" s="102"/>
      <c r="FJ32" s="102"/>
      <c r="FK32" s="102"/>
      <c r="FL32" s="102"/>
      <c r="FM32" s="102"/>
      <c r="FN32" s="102"/>
      <c r="FO32" s="102"/>
      <c r="FP32" s="102"/>
      <c r="FQ32" s="102"/>
      <c r="FR32" s="102"/>
      <c r="FS32" s="102"/>
      <c r="FT32" s="102"/>
      <c r="FU32" s="102"/>
      <c r="FV32" s="102"/>
      <c r="FW32" s="102"/>
      <c r="FX32" s="102"/>
      <c r="FY32" s="102"/>
      <c r="FZ32" s="102"/>
      <c r="GA32" s="102"/>
      <c r="GB32" s="102"/>
      <c r="GC32" s="102"/>
      <c r="GD32" s="102"/>
      <c r="GE32" s="102"/>
      <c r="GF32" s="102"/>
      <c r="GG32" s="102"/>
      <c r="GH32" s="102"/>
      <c r="GI32" s="102"/>
      <c r="GJ32" s="102"/>
      <c r="GK32" s="102"/>
      <c r="GL32" s="102"/>
      <c r="GM32" s="102"/>
      <c r="GN32" s="102"/>
      <c r="GO32" s="102"/>
      <c r="GP32" s="102"/>
      <c r="GQ32" s="102"/>
      <c r="GR32" s="102"/>
      <c r="GS32" s="102"/>
      <c r="GT32" s="102"/>
      <c r="GU32" s="102"/>
      <c r="GV32" s="102"/>
      <c r="GW32" s="102"/>
      <c r="GX32" s="102"/>
      <c r="GY32" s="102"/>
      <c r="GZ32" s="102"/>
      <c r="HA32" s="102"/>
      <c r="HB32" s="102"/>
      <c r="HC32" s="102"/>
      <c r="HD32" s="102"/>
      <c r="HE32" s="102"/>
      <c r="HF32" s="102"/>
      <c r="HG32" s="102"/>
      <c r="HH32" s="102"/>
      <c r="HI32" s="102"/>
      <c r="HJ32" s="102"/>
      <c r="HK32" s="102"/>
      <c r="HL32" s="102"/>
      <c r="HM32" s="102"/>
      <c r="HN32" s="102"/>
      <c r="HO32" s="102"/>
      <c r="HP32" s="102"/>
      <c r="HQ32" s="102"/>
      <c r="HR32" s="102"/>
      <c r="HS32" s="102"/>
      <c r="HT32" s="102"/>
      <c r="HU32" s="102"/>
      <c r="HV32" s="102"/>
      <c r="HW32" s="102"/>
      <c r="HX32" s="102"/>
      <c r="HY32" s="102"/>
      <c r="HZ32" s="102"/>
      <c r="IA32" s="102"/>
      <c r="IB32" s="102"/>
      <c r="IC32" s="102"/>
      <c r="ID32" s="102"/>
      <c r="IE32" s="102"/>
      <c r="IF32" s="102"/>
      <c r="IG32" s="102"/>
      <c r="IH32" s="102"/>
    </row>
    <row r="33" spans="1:242" s="104" customFormat="1" ht="15" customHeight="1" x14ac:dyDescent="0.25">
      <c r="A33" s="23">
        <v>25</v>
      </c>
      <c r="B33" s="29" t="s">
        <v>128</v>
      </c>
      <c r="C33" s="29" t="s">
        <v>129</v>
      </c>
      <c r="D33" s="24" t="s">
        <v>130</v>
      </c>
      <c r="E33" s="30">
        <v>9604316415</v>
      </c>
      <c r="F33" s="29" t="s">
        <v>131</v>
      </c>
      <c r="G33" s="29" t="s">
        <v>87</v>
      </c>
      <c r="H33" s="25">
        <v>10000</v>
      </c>
      <c r="I33" s="25"/>
      <c r="J33" s="25"/>
      <c r="K33" s="25">
        <f t="shared" si="0"/>
        <v>10000</v>
      </c>
      <c r="L33" s="5">
        <v>44490</v>
      </c>
      <c r="M33" s="5"/>
      <c r="N33" s="102"/>
      <c r="O33" s="102"/>
      <c r="P33" s="102"/>
      <c r="Q33" s="102"/>
      <c r="R33" s="102"/>
      <c r="S33" s="102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  <c r="BO33" s="102"/>
      <c r="BP33" s="102"/>
      <c r="BQ33" s="102"/>
      <c r="BR33" s="102"/>
      <c r="BS33" s="102"/>
      <c r="BT33" s="102"/>
      <c r="BU33" s="102"/>
      <c r="BV33" s="102"/>
      <c r="BW33" s="102"/>
      <c r="BX33" s="102"/>
      <c r="BY33" s="102"/>
      <c r="BZ33" s="102"/>
      <c r="CA33" s="102"/>
      <c r="CB33" s="102"/>
      <c r="CC33" s="102"/>
      <c r="CD33" s="102"/>
      <c r="CE33" s="102"/>
      <c r="CF33" s="102"/>
      <c r="CG33" s="102"/>
      <c r="CH33" s="102"/>
      <c r="CI33" s="102"/>
      <c r="CJ33" s="102"/>
      <c r="CK33" s="102"/>
      <c r="CL33" s="102"/>
      <c r="CM33" s="102"/>
      <c r="CN33" s="102"/>
      <c r="CO33" s="102"/>
      <c r="CP33" s="102"/>
      <c r="CQ33" s="102"/>
      <c r="CR33" s="102"/>
      <c r="CS33" s="102"/>
      <c r="CT33" s="102"/>
      <c r="CU33" s="102"/>
      <c r="CV33" s="102"/>
      <c r="CW33" s="102"/>
      <c r="CX33" s="102"/>
      <c r="CY33" s="102"/>
      <c r="CZ33" s="102"/>
      <c r="DA33" s="102"/>
      <c r="DB33" s="102"/>
      <c r="DC33" s="102"/>
      <c r="DD33" s="102"/>
      <c r="DE33" s="102"/>
      <c r="DF33" s="102"/>
      <c r="DG33" s="102"/>
      <c r="DH33" s="102"/>
      <c r="DI33" s="102"/>
      <c r="DJ33" s="102"/>
      <c r="DK33" s="102"/>
      <c r="DL33" s="102"/>
      <c r="DM33" s="102"/>
      <c r="DN33" s="102"/>
      <c r="DO33" s="102"/>
      <c r="DP33" s="102"/>
      <c r="DQ33" s="102"/>
      <c r="DR33" s="102"/>
      <c r="DS33" s="102"/>
      <c r="DT33" s="102"/>
      <c r="DU33" s="102"/>
      <c r="DV33" s="102"/>
      <c r="DW33" s="102"/>
      <c r="DX33" s="102"/>
      <c r="DY33" s="102"/>
      <c r="DZ33" s="102"/>
      <c r="EA33" s="102"/>
      <c r="EB33" s="102"/>
      <c r="EC33" s="102"/>
      <c r="ED33" s="102"/>
      <c r="EE33" s="102"/>
      <c r="EF33" s="102"/>
      <c r="EG33" s="102"/>
      <c r="EH33" s="102"/>
      <c r="EI33" s="102"/>
      <c r="EJ33" s="102"/>
      <c r="EK33" s="102"/>
      <c r="EL33" s="102"/>
      <c r="EM33" s="102"/>
      <c r="EN33" s="102"/>
      <c r="EO33" s="102"/>
      <c r="EP33" s="102"/>
      <c r="EQ33" s="102"/>
      <c r="ER33" s="102"/>
      <c r="ES33" s="102"/>
      <c r="ET33" s="102"/>
      <c r="EU33" s="102"/>
      <c r="EV33" s="102"/>
      <c r="EW33" s="102"/>
      <c r="EX33" s="102"/>
      <c r="EY33" s="102"/>
      <c r="EZ33" s="102"/>
      <c r="FA33" s="102"/>
      <c r="FB33" s="102"/>
      <c r="FC33" s="102"/>
      <c r="FD33" s="102"/>
      <c r="FE33" s="102"/>
      <c r="FF33" s="102"/>
      <c r="FG33" s="102"/>
      <c r="FH33" s="102"/>
      <c r="FI33" s="102"/>
      <c r="FJ33" s="102"/>
      <c r="FK33" s="102"/>
      <c r="FL33" s="102"/>
      <c r="FM33" s="102"/>
      <c r="FN33" s="102"/>
      <c r="FO33" s="102"/>
      <c r="FP33" s="102"/>
      <c r="FQ33" s="102"/>
      <c r="FR33" s="102"/>
      <c r="FS33" s="102"/>
      <c r="FT33" s="102"/>
      <c r="FU33" s="102"/>
      <c r="FV33" s="102"/>
      <c r="FW33" s="102"/>
      <c r="FX33" s="102"/>
      <c r="FY33" s="102"/>
      <c r="FZ33" s="102"/>
      <c r="GA33" s="102"/>
      <c r="GB33" s="102"/>
      <c r="GC33" s="102"/>
      <c r="GD33" s="102"/>
      <c r="GE33" s="102"/>
      <c r="GF33" s="102"/>
      <c r="GG33" s="102"/>
      <c r="GH33" s="102"/>
      <c r="GI33" s="102"/>
      <c r="GJ33" s="102"/>
      <c r="GK33" s="102"/>
      <c r="GL33" s="102"/>
      <c r="GM33" s="102"/>
      <c r="GN33" s="102"/>
      <c r="GO33" s="102"/>
      <c r="GP33" s="102"/>
      <c r="GQ33" s="102"/>
      <c r="GR33" s="102"/>
      <c r="GS33" s="102"/>
      <c r="GT33" s="102"/>
      <c r="GU33" s="102"/>
      <c r="GV33" s="102"/>
      <c r="GW33" s="102"/>
      <c r="GX33" s="102"/>
      <c r="GY33" s="102"/>
      <c r="GZ33" s="102"/>
      <c r="HA33" s="102"/>
      <c r="HB33" s="102"/>
      <c r="HC33" s="102"/>
      <c r="HD33" s="102"/>
      <c r="HE33" s="102"/>
      <c r="HF33" s="102"/>
      <c r="HG33" s="102"/>
      <c r="HH33" s="102"/>
      <c r="HI33" s="102"/>
      <c r="HJ33" s="102"/>
      <c r="HK33" s="102"/>
      <c r="HL33" s="102"/>
      <c r="HM33" s="102"/>
      <c r="HN33" s="102"/>
      <c r="HO33" s="102"/>
      <c r="HP33" s="102"/>
      <c r="HQ33" s="102"/>
      <c r="HR33" s="102"/>
      <c r="HS33" s="102"/>
      <c r="HT33" s="102"/>
      <c r="HU33" s="102"/>
      <c r="HV33" s="102"/>
      <c r="HW33" s="102"/>
      <c r="HX33" s="102"/>
      <c r="HY33" s="102"/>
      <c r="HZ33" s="102"/>
      <c r="IA33" s="102"/>
      <c r="IB33" s="102"/>
      <c r="IC33" s="102"/>
      <c r="ID33" s="102"/>
      <c r="IE33" s="102"/>
      <c r="IF33" s="102"/>
      <c r="IG33" s="102"/>
      <c r="IH33" s="102"/>
    </row>
    <row r="34" spans="1:242" ht="15" customHeight="1" x14ac:dyDescent="0.25">
      <c r="A34" s="23">
        <v>26</v>
      </c>
      <c r="B34" s="29" t="s">
        <v>133</v>
      </c>
      <c r="C34" s="29" t="s">
        <v>134</v>
      </c>
      <c r="D34" s="24" t="s">
        <v>135</v>
      </c>
      <c r="E34" s="30">
        <v>9604421675</v>
      </c>
      <c r="F34" s="29" t="s">
        <v>110</v>
      </c>
      <c r="G34" s="31" t="s">
        <v>111</v>
      </c>
      <c r="H34" s="25">
        <v>10000</v>
      </c>
      <c r="I34" s="25"/>
      <c r="J34" s="25"/>
      <c r="K34" s="25">
        <f t="shared" si="0"/>
        <v>10000</v>
      </c>
      <c r="L34" s="5">
        <v>44559</v>
      </c>
      <c r="M34" s="5"/>
      <c r="N34" s="102"/>
      <c r="O34" s="102"/>
      <c r="P34" s="102"/>
      <c r="Q34" s="102"/>
      <c r="R34" s="102"/>
      <c r="S34" s="102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  <c r="BO34" s="102"/>
      <c r="BP34" s="102"/>
      <c r="BQ34" s="102"/>
      <c r="BR34" s="102"/>
      <c r="BS34" s="102"/>
      <c r="BT34" s="102"/>
      <c r="BU34" s="102"/>
      <c r="BV34" s="102"/>
      <c r="BW34" s="102"/>
      <c r="BX34" s="102"/>
      <c r="BY34" s="102"/>
      <c r="BZ34" s="102"/>
      <c r="CA34" s="102"/>
      <c r="CB34" s="102"/>
      <c r="CC34" s="102"/>
      <c r="CD34" s="102"/>
      <c r="CE34" s="102"/>
      <c r="CF34" s="102"/>
      <c r="CG34" s="102"/>
      <c r="CH34" s="102"/>
      <c r="CI34" s="102"/>
      <c r="CJ34" s="102"/>
      <c r="CK34" s="102"/>
      <c r="CL34" s="102"/>
      <c r="CM34" s="102"/>
      <c r="CN34" s="102"/>
      <c r="CO34" s="102"/>
      <c r="CP34" s="102"/>
      <c r="CQ34" s="102"/>
      <c r="CR34" s="102"/>
      <c r="CS34" s="102"/>
      <c r="CT34" s="102"/>
      <c r="CU34" s="102"/>
      <c r="CV34" s="102"/>
      <c r="CW34" s="102"/>
      <c r="CX34" s="102"/>
      <c r="CY34" s="102"/>
      <c r="CZ34" s="102"/>
      <c r="DA34" s="102"/>
      <c r="DB34" s="102"/>
      <c r="DC34" s="102"/>
      <c r="DD34" s="102"/>
      <c r="DE34" s="102"/>
      <c r="DF34" s="102"/>
      <c r="DG34" s="102"/>
      <c r="DH34" s="102"/>
      <c r="DI34" s="102"/>
      <c r="DJ34" s="102"/>
      <c r="DK34" s="102"/>
      <c r="DL34" s="102"/>
      <c r="DM34" s="102"/>
      <c r="DN34" s="102"/>
      <c r="DO34" s="102"/>
      <c r="DP34" s="102"/>
      <c r="DQ34" s="102"/>
      <c r="DR34" s="102"/>
      <c r="DS34" s="102"/>
      <c r="DT34" s="102"/>
      <c r="DU34" s="102"/>
      <c r="DV34" s="102"/>
      <c r="DW34" s="102"/>
      <c r="DX34" s="102"/>
      <c r="DY34" s="102"/>
      <c r="DZ34" s="102"/>
      <c r="EA34" s="102"/>
      <c r="EB34" s="102"/>
      <c r="EC34" s="102"/>
      <c r="ED34" s="102"/>
      <c r="EE34" s="102"/>
      <c r="EF34" s="102"/>
      <c r="EG34" s="102"/>
      <c r="EH34" s="102"/>
      <c r="EI34" s="102"/>
      <c r="EJ34" s="102"/>
      <c r="EK34" s="102"/>
      <c r="EL34" s="102"/>
      <c r="EM34" s="102"/>
      <c r="EN34" s="102"/>
      <c r="EO34" s="102"/>
      <c r="EP34" s="102"/>
      <c r="EQ34" s="102"/>
      <c r="ER34" s="102"/>
      <c r="ES34" s="102"/>
      <c r="ET34" s="102"/>
      <c r="EU34" s="102"/>
      <c r="EV34" s="102"/>
      <c r="EW34" s="102"/>
      <c r="EX34" s="102"/>
      <c r="EY34" s="102"/>
      <c r="EZ34" s="102"/>
      <c r="FA34" s="102"/>
      <c r="FB34" s="102"/>
      <c r="FC34" s="102"/>
      <c r="FD34" s="102"/>
      <c r="FE34" s="102"/>
      <c r="FF34" s="102"/>
      <c r="FG34" s="102"/>
      <c r="FH34" s="102"/>
      <c r="FI34" s="102"/>
      <c r="FJ34" s="102"/>
      <c r="FK34" s="102"/>
      <c r="FL34" s="102"/>
      <c r="FM34" s="102"/>
      <c r="FN34" s="102"/>
      <c r="FO34" s="102"/>
      <c r="FP34" s="102"/>
      <c r="FQ34" s="102"/>
      <c r="FR34" s="102"/>
      <c r="FS34" s="102"/>
      <c r="FT34" s="102"/>
      <c r="FU34" s="102"/>
      <c r="FV34" s="102"/>
      <c r="FW34" s="102"/>
      <c r="FX34" s="102"/>
      <c r="FY34" s="102"/>
      <c r="FZ34" s="102"/>
      <c r="GA34" s="102"/>
      <c r="GB34" s="102"/>
      <c r="GC34" s="102"/>
      <c r="GD34" s="102"/>
      <c r="GE34" s="102"/>
      <c r="GF34" s="102"/>
      <c r="GG34" s="102"/>
      <c r="GH34" s="102"/>
      <c r="GI34" s="102"/>
      <c r="GJ34" s="102"/>
      <c r="GK34" s="102"/>
      <c r="GL34" s="102"/>
      <c r="GM34" s="102"/>
      <c r="GN34" s="102"/>
      <c r="GO34" s="102"/>
      <c r="GP34" s="102"/>
      <c r="GQ34" s="102"/>
      <c r="GR34" s="102"/>
      <c r="GS34" s="102"/>
      <c r="GT34" s="102"/>
      <c r="GU34" s="102"/>
      <c r="GV34" s="102"/>
      <c r="GW34" s="102"/>
      <c r="GX34" s="102"/>
      <c r="GY34" s="102"/>
      <c r="GZ34" s="102"/>
      <c r="HA34" s="102"/>
      <c r="HB34" s="102"/>
      <c r="HC34" s="102"/>
      <c r="HD34" s="102"/>
      <c r="HE34" s="102"/>
      <c r="HF34" s="102"/>
      <c r="HG34" s="102"/>
      <c r="HH34" s="102"/>
      <c r="HI34" s="102"/>
      <c r="HJ34" s="102"/>
      <c r="HK34" s="102"/>
      <c r="HL34" s="102"/>
      <c r="HM34" s="102"/>
      <c r="HN34" s="102"/>
      <c r="HO34" s="102"/>
      <c r="HP34" s="102"/>
      <c r="HQ34" s="102"/>
      <c r="HR34" s="102"/>
      <c r="HS34" s="102"/>
      <c r="HT34" s="102"/>
      <c r="HU34" s="102"/>
      <c r="HV34" s="102"/>
      <c r="HW34" s="102"/>
      <c r="HX34" s="102"/>
      <c r="HY34" s="102"/>
      <c r="HZ34" s="102"/>
      <c r="IA34" s="102"/>
      <c r="IB34" s="102"/>
      <c r="IC34" s="102"/>
      <c r="ID34" s="102"/>
      <c r="IE34" s="102"/>
      <c r="IF34" s="102"/>
      <c r="IG34" s="102"/>
      <c r="IH34" s="102"/>
    </row>
    <row r="35" spans="1:242" ht="15" customHeight="1" x14ac:dyDescent="0.25">
      <c r="A35" s="23">
        <v>27</v>
      </c>
      <c r="B35" s="29" t="s">
        <v>136</v>
      </c>
      <c r="C35" s="29" t="s">
        <v>137</v>
      </c>
      <c r="D35" s="24" t="s">
        <v>138</v>
      </c>
      <c r="E35" s="30">
        <v>9604761159</v>
      </c>
      <c r="F35" s="29" t="s">
        <v>159</v>
      </c>
      <c r="G35" s="31" t="s">
        <v>28</v>
      </c>
      <c r="H35" s="25">
        <v>10000</v>
      </c>
      <c r="I35" s="25"/>
      <c r="J35" s="25"/>
      <c r="K35" s="25">
        <f t="shared" ref="K35:K54" si="1">H35+I35-J35</f>
        <v>10000</v>
      </c>
      <c r="L35" s="5">
        <v>44606</v>
      </c>
      <c r="M35" s="5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  <c r="BO35" s="102"/>
      <c r="BP35" s="102"/>
      <c r="BQ35" s="102"/>
      <c r="BR35" s="102"/>
      <c r="BS35" s="102"/>
      <c r="BT35" s="102"/>
      <c r="BU35" s="102"/>
      <c r="BV35" s="102"/>
      <c r="BW35" s="102"/>
      <c r="BX35" s="102"/>
      <c r="BY35" s="102"/>
      <c r="BZ35" s="102"/>
      <c r="CA35" s="102"/>
      <c r="CB35" s="102"/>
      <c r="CC35" s="102"/>
      <c r="CD35" s="102"/>
      <c r="CE35" s="102"/>
      <c r="CF35" s="102"/>
      <c r="CG35" s="102"/>
      <c r="CH35" s="102"/>
      <c r="CI35" s="102"/>
      <c r="CJ35" s="102"/>
      <c r="CK35" s="102"/>
      <c r="CL35" s="102"/>
      <c r="CM35" s="102"/>
      <c r="CN35" s="102"/>
      <c r="CO35" s="102"/>
      <c r="CP35" s="102"/>
      <c r="CQ35" s="102"/>
      <c r="CR35" s="102"/>
      <c r="CS35" s="102"/>
      <c r="CT35" s="102"/>
      <c r="CU35" s="102"/>
      <c r="CV35" s="102"/>
      <c r="CW35" s="102"/>
      <c r="CX35" s="102"/>
      <c r="CY35" s="102"/>
      <c r="CZ35" s="102"/>
      <c r="DA35" s="102"/>
      <c r="DB35" s="102"/>
      <c r="DC35" s="102"/>
      <c r="DD35" s="102"/>
      <c r="DE35" s="102"/>
      <c r="DF35" s="102"/>
      <c r="DG35" s="102"/>
      <c r="DH35" s="102"/>
      <c r="DI35" s="102"/>
      <c r="DJ35" s="102"/>
      <c r="DK35" s="102"/>
      <c r="DL35" s="102"/>
      <c r="DM35" s="102"/>
      <c r="DN35" s="102"/>
      <c r="DO35" s="102"/>
      <c r="DP35" s="102"/>
      <c r="DQ35" s="102"/>
      <c r="DR35" s="102"/>
      <c r="DS35" s="102"/>
      <c r="DT35" s="102"/>
      <c r="DU35" s="102"/>
      <c r="DV35" s="102"/>
      <c r="DW35" s="102"/>
      <c r="DX35" s="102"/>
      <c r="DY35" s="102"/>
      <c r="DZ35" s="102"/>
      <c r="EA35" s="102"/>
      <c r="EB35" s="102"/>
      <c r="EC35" s="102"/>
      <c r="ED35" s="102"/>
      <c r="EE35" s="102"/>
      <c r="EF35" s="102"/>
      <c r="EG35" s="102"/>
      <c r="EH35" s="102"/>
      <c r="EI35" s="102"/>
      <c r="EJ35" s="102"/>
      <c r="EK35" s="102"/>
      <c r="EL35" s="102"/>
      <c r="EM35" s="102"/>
      <c r="EN35" s="102"/>
      <c r="EO35" s="102"/>
      <c r="EP35" s="102"/>
      <c r="EQ35" s="102"/>
      <c r="ER35" s="102"/>
      <c r="ES35" s="102"/>
      <c r="ET35" s="102"/>
      <c r="EU35" s="102"/>
      <c r="EV35" s="102"/>
      <c r="EW35" s="102"/>
      <c r="EX35" s="102"/>
      <c r="EY35" s="102"/>
      <c r="EZ35" s="102"/>
      <c r="FA35" s="102"/>
      <c r="FB35" s="102"/>
      <c r="FC35" s="102"/>
      <c r="FD35" s="102"/>
      <c r="FE35" s="102"/>
      <c r="FF35" s="102"/>
      <c r="FG35" s="102"/>
      <c r="FH35" s="102"/>
      <c r="FI35" s="102"/>
      <c r="FJ35" s="102"/>
      <c r="FK35" s="102"/>
      <c r="FL35" s="102"/>
      <c r="FM35" s="102"/>
      <c r="FN35" s="102"/>
      <c r="FO35" s="102"/>
      <c r="FP35" s="102"/>
      <c r="FQ35" s="102"/>
      <c r="FR35" s="102"/>
      <c r="FS35" s="102"/>
      <c r="FT35" s="102"/>
      <c r="FU35" s="102"/>
      <c r="FV35" s="102"/>
      <c r="FW35" s="102"/>
      <c r="FX35" s="102"/>
      <c r="FY35" s="102"/>
      <c r="FZ35" s="102"/>
      <c r="GA35" s="102"/>
      <c r="GB35" s="102"/>
      <c r="GC35" s="102"/>
      <c r="GD35" s="102"/>
      <c r="GE35" s="102"/>
      <c r="GF35" s="102"/>
      <c r="GG35" s="102"/>
      <c r="GH35" s="102"/>
      <c r="GI35" s="102"/>
      <c r="GJ35" s="102"/>
      <c r="GK35" s="102"/>
      <c r="GL35" s="102"/>
      <c r="GM35" s="102"/>
      <c r="GN35" s="102"/>
      <c r="GO35" s="102"/>
      <c r="GP35" s="102"/>
      <c r="GQ35" s="102"/>
      <c r="GR35" s="102"/>
      <c r="GS35" s="102"/>
      <c r="GT35" s="102"/>
      <c r="GU35" s="102"/>
      <c r="GV35" s="102"/>
      <c r="GW35" s="102"/>
      <c r="GX35" s="102"/>
      <c r="GY35" s="102"/>
      <c r="GZ35" s="102"/>
      <c r="HA35" s="102"/>
      <c r="HB35" s="102"/>
      <c r="HC35" s="102"/>
      <c r="HD35" s="102"/>
      <c r="HE35" s="102"/>
      <c r="HF35" s="102"/>
      <c r="HG35" s="102"/>
      <c r="HH35" s="102"/>
      <c r="HI35" s="102"/>
      <c r="HJ35" s="102"/>
      <c r="HK35" s="102"/>
      <c r="HL35" s="102"/>
      <c r="HM35" s="102"/>
      <c r="HN35" s="102"/>
      <c r="HO35" s="102"/>
      <c r="HP35" s="102"/>
      <c r="HQ35" s="102"/>
      <c r="HR35" s="102"/>
      <c r="HS35" s="102"/>
      <c r="HT35" s="102"/>
      <c r="HU35" s="102"/>
      <c r="HV35" s="102"/>
      <c r="HW35" s="102"/>
      <c r="HX35" s="102"/>
      <c r="HY35" s="102"/>
      <c r="HZ35" s="102"/>
      <c r="IA35" s="102"/>
      <c r="IB35" s="102"/>
      <c r="IC35" s="102"/>
      <c r="ID35" s="102"/>
      <c r="IE35" s="102"/>
      <c r="IF35" s="102"/>
      <c r="IG35" s="102"/>
      <c r="IH35" s="102"/>
    </row>
    <row r="36" spans="1:242" ht="15" customHeight="1" x14ac:dyDescent="0.25">
      <c r="A36" s="23">
        <v>28</v>
      </c>
      <c r="B36" s="29" t="s">
        <v>139</v>
      </c>
      <c r="C36" s="29" t="s">
        <v>140</v>
      </c>
      <c r="D36" s="24" t="s">
        <v>141</v>
      </c>
      <c r="E36" s="30">
        <v>9604748396</v>
      </c>
      <c r="F36" s="29" t="s">
        <v>106</v>
      </c>
      <c r="G36" s="31" t="s">
        <v>95</v>
      </c>
      <c r="H36" s="25">
        <v>10000</v>
      </c>
      <c r="I36" s="25"/>
      <c r="J36" s="25"/>
      <c r="K36" s="25">
        <f t="shared" si="1"/>
        <v>10000</v>
      </c>
      <c r="L36" s="5">
        <v>44643</v>
      </c>
      <c r="M36" s="5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2"/>
      <c r="AU36" s="102"/>
      <c r="AV36" s="102"/>
      <c r="AW36" s="102"/>
      <c r="AX36" s="102"/>
      <c r="AY36" s="102"/>
      <c r="AZ36" s="102"/>
      <c r="BA36" s="102"/>
      <c r="BB36" s="102"/>
      <c r="BC36" s="102"/>
      <c r="BD36" s="102"/>
      <c r="BE36" s="102"/>
      <c r="BF36" s="102"/>
      <c r="BG36" s="102"/>
      <c r="BH36" s="102"/>
      <c r="BI36" s="102"/>
      <c r="BJ36" s="102"/>
      <c r="BK36" s="102"/>
      <c r="BL36" s="102"/>
      <c r="BM36" s="102"/>
      <c r="BN36" s="102"/>
      <c r="BO36" s="102"/>
      <c r="BP36" s="102"/>
      <c r="BQ36" s="102"/>
      <c r="BR36" s="102"/>
      <c r="BS36" s="102"/>
      <c r="BT36" s="102"/>
      <c r="BU36" s="102"/>
      <c r="BV36" s="102"/>
      <c r="BW36" s="102"/>
      <c r="BX36" s="102"/>
      <c r="BY36" s="102"/>
      <c r="BZ36" s="102"/>
      <c r="CA36" s="102"/>
      <c r="CB36" s="102"/>
      <c r="CC36" s="102"/>
      <c r="CD36" s="102"/>
      <c r="CE36" s="102"/>
      <c r="CF36" s="102"/>
      <c r="CG36" s="102"/>
      <c r="CH36" s="102"/>
      <c r="CI36" s="102"/>
      <c r="CJ36" s="102"/>
      <c r="CK36" s="102"/>
      <c r="CL36" s="102"/>
      <c r="CM36" s="102"/>
      <c r="CN36" s="102"/>
      <c r="CO36" s="102"/>
      <c r="CP36" s="102"/>
      <c r="CQ36" s="102"/>
      <c r="CR36" s="102"/>
      <c r="CS36" s="102"/>
      <c r="CT36" s="102"/>
      <c r="CU36" s="102"/>
      <c r="CV36" s="102"/>
      <c r="CW36" s="102"/>
      <c r="CX36" s="102"/>
      <c r="CY36" s="102"/>
      <c r="CZ36" s="102"/>
      <c r="DA36" s="102"/>
      <c r="DB36" s="102"/>
      <c r="DC36" s="102"/>
      <c r="DD36" s="102"/>
      <c r="DE36" s="102"/>
      <c r="DF36" s="102"/>
      <c r="DG36" s="102"/>
      <c r="DH36" s="102"/>
      <c r="DI36" s="102"/>
      <c r="DJ36" s="102"/>
      <c r="DK36" s="102"/>
      <c r="DL36" s="102"/>
      <c r="DM36" s="102"/>
      <c r="DN36" s="102"/>
      <c r="DO36" s="102"/>
      <c r="DP36" s="102"/>
      <c r="DQ36" s="102"/>
      <c r="DR36" s="102"/>
      <c r="DS36" s="102"/>
      <c r="DT36" s="102"/>
      <c r="DU36" s="102"/>
      <c r="DV36" s="102"/>
      <c r="DW36" s="102"/>
      <c r="DX36" s="102"/>
      <c r="DY36" s="102"/>
      <c r="DZ36" s="102"/>
      <c r="EA36" s="102"/>
      <c r="EB36" s="102"/>
      <c r="EC36" s="102"/>
      <c r="ED36" s="102"/>
      <c r="EE36" s="102"/>
      <c r="EF36" s="102"/>
      <c r="EG36" s="102"/>
      <c r="EH36" s="102"/>
      <c r="EI36" s="102"/>
      <c r="EJ36" s="102"/>
      <c r="EK36" s="102"/>
      <c r="EL36" s="102"/>
      <c r="EM36" s="102"/>
      <c r="EN36" s="102"/>
      <c r="EO36" s="102"/>
      <c r="EP36" s="102"/>
      <c r="EQ36" s="102"/>
      <c r="ER36" s="102"/>
      <c r="ES36" s="102"/>
      <c r="ET36" s="102"/>
      <c r="EU36" s="102"/>
      <c r="EV36" s="102"/>
      <c r="EW36" s="102"/>
      <c r="EX36" s="102"/>
      <c r="EY36" s="102"/>
      <c r="EZ36" s="102"/>
      <c r="FA36" s="102"/>
      <c r="FB36" s="102"/>
      <c r="FC36" s="102"/>
      <c r="FD36" s="102"/>
      <c r="FE36" s="102"/>
      <c r="FF36" s="102"/>
      <c r="FG36" s="102"/>
      <c r="FH36" s="102"/>
      <c r="FI36" s="102"/>
      <c r="FJ36" s="102"/>
      <c r="FK36" s="102"/>
      <c r="FL36" s="102"/>
      <c r="FM36" s="102"/>
      <c r="FN36" s="102"/>
      <c r="FO36" s="102"/>
      <c r="FP36" s="102"/>
      <c r="FQ36" s="102"/>
      <c r="FR36" s="102"/>
      <c r="FS36" s="102"/>
      <c r="FT36" s="102"/>
      <c r="FU36" s="102"/>
      <c r="FV36" s="102"/>
      <c r="FW36" s="102"/>
      <c r="FX36" s="102"/>
      <c r="FY36" s="102"/>
      <c r="FZ36" s="102"/>
      <c r="GA36" s="102"/>
      <c r="GB36" s="102"/>
      <c r="GC36" s="102"/>
      <c r="GD36" s="102"/>
      <c r="GE36" s="102"/>
      <c r="GF36" s="102"/>
      <c r="GG36" s="102"/>
      <c r="GH36" s="102"/>
      <c r="GI36" s="102"/>
      <c r="GJ36" s="102"/>
      <c r="GK36" s="102"/>
      <c r="GL36" s="102"/>
      <c r="GM36" s="102"/>
      <c r="GN36" s="102"/>
      <c r="GO36" s="102"/>
      <c r="GP36" s="102"/>
      <c r="GQ36" s="102"/>
      <c r="GR36" s="102"/>
      <c r="GS36" s="102"/>
      <c r="GT36" s="102"/>
      <c r="GU36" s="102"/>
      <c r="GV36" s="102"/>
      <c r="GW36" s="102"/>
      <c r="GX36" s="102"/>
      <c r="GY36" s="102"/>
      <c r="GZ36" s="102"/>
      <c r="HA36" s="102"/>
      <c r="HB36" s="102"/>
      <c r="HC36" s="102"/>
      <c r="HD36" s="102"/>
      <c r="HE36" s="102"/>
      <c r="HF36" s="102"/>
      <c r="HG36" s="102"/>
      <c r="HH36" s="102"/>
      <c r="HI36" s="102"/>
      <c r="HJ36" s="102"/>
      <c r="HK36" s="102"/>
      <c r="HL36" s="102"/>
      <c r="HM36" s="102"/>
      <c r="HN36" s="102"/>
      <c r="HO36" s="102"/>
      <c r="HP36" s="102"/>
      <c r="HQ36" s="102"/>
      <c r="HR36" s="102"/>
      <c r="HS36" s="102"/>
      <c r="HT36" s="102"/>
      <c r="HU36" s="102"/>
      <c r="HV36" s="102"/>
      <c r="HW36" s="102"/>
      <c r="HX36" s="102"/>
      <c r="HY36" s="102"/>
      <c r="HZ36" s="102"/>
      <c r="IA36" s="102"/>
      <c r="IB36" s="102"/>
      <c r="IC36" s="102"/>
      <c r="ID36" s="102"/>
      <c r="IE36" s="102"/>
      <c r="IF36" s="102"/>
      <c r="IG36" s="102"/>
      <c r="IH36" s="102"/>
    </row>
    <row r="37" spans="1:242" ht="15" customHeight="1" x14ac:dyDescent="0.25">
      <c r="A37" s="23">
        <v>29</v>
      </c>
      <c r="B37" s="29" t="s">
        <v>144</v>
      </c>
      <c r="C37" s="29" t="s">
        <v>145</v>
      </c>
      <c r="D37" s="24" t="s">
        <v>146</v>
      </c>
      <c r="E37" s="30">
        <v>9604747748</v>
      </c>
      <c r="F37" s="29" t="s">
        <v>121</v>
      </c>
      <c r="G37" s="31" t="s">
        <v>111</v>
      </c>
      <c r="H37" s="25">
        <v>10000</v>
      </c>
      <c r="I37" s="25"/>
      <c r="J37" s="25"/>
      <c r="K37" s="25">
        <f t="shared" si="1"/>
        <v>10000</v>
      </c>
      <c r="L37" s="5">
        <v>44648</v>
      </c>
      <c r="M37" s="5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  <c r="BO37" s="102"/>
      <c r="BP37" s="102"/>
      <c r="BQ37" s="102"/>
      <c r="BR37" s="102"/>
      <c r="BS37" s="102"/>
      <c r="BT37" s="102"/>
      <c r="BU37" s="102"/>
      <c r="BV37" s="102"/>
      <c r="BW37" s="102"/>
      <c r="BX37" s="102"/>
      <c r="BY37" s="102"/>
      <c r="BZ37" s="102"/>
      <c r="CA37" s="102"/>
      <c r="CB37" s="102"/>
      <c r="CC37" s="102"/>
      <c r="CD37" s="102"/>
      <c r="CE37" s="102"/>
      <c r="CF37" s="102"/>
      <c r="CG37" s="102"/>
      <c r="CH37" s="102"/>
      <c r="CI37" s="102"/>
      <c r="CJ37" s="102"/>
      <c r="CK37" s="102"/>
      <c r="CL37" s="102"/>
      <c r="CM37" s="102"/>
      <c r="CN37" s="102"/>
      <c r="CO37" s="102"/>
      <c r="CP37" s="102"/>
      <c r="CQ37" s="102"/>
      <c r="CR37" s="102"/>
      <c r="CS37" s="102"/>
      <c r="CT37" s="102"/>
      <c r="CU37" s="102"/>
      <c r="CV37" s="102"/>
      <c r="CW37" s="102"/>
      <c r="CX37" s="102"/>
      <c r="CY37" s="102"/>
      <c r="CZ37" s="102"/>
      <c r="DA37" s="102"/>
      <c r="DB37" s="102"/>
      <c r="DC37" s="102"/>
      <c r="DD37" s="102"/>
      <c r="DE37" s="102"/>
      <c r="DF37" s="102"/>
      <c r="DG37" s="102"/>
      <c r="DH37" s="102"/>
      <c r="DI37" s="102"/>
      <c r="DJ37" s="102"/>
      <c r="DK37" s="102"/>
      <c r="DL37" s="102"/>
      <c r="DM37" s="102"/>
      <c r="DN37" s="102"/>
      <c r="DO37" s="102"/>
      <c r="DP37" s="102"/>
      <c r="DQ37" s="102"/>
      <c r="DR37" s="102"/>
      <c r="DS37" s="102"/>
      <c r="DT37" s="102"/>
      <c r="DU37" s="102"/>
      <c r="DV37" s="102"/>
      <c r="DW37" s="102"/>
      <c r="DX37" s="102"/>
      <c r="DY37" s="102"/>
      <c r="DZ37" s="102"/>
      <c r="EA37" s="102"/>
      <c r="EB37" s="102"/>
      <c r="EC37" s="102"/>
      <c r="ED37" s="102"/>
      <c r="EE37" s="102"/>
      <c r="EF37" s="102"/>
      <c r="EG37" s="102"/>
      <c r="EH37" s="102"/>
      <c r="EI37" s="102"/>
      <c r="EJ37" s="102"/>
      <c r="EK37" s="102"/>
      <c r="EL37" s="102"/>
      <c r="EM37" s="102"/>
      <c r="EN37" s="102"/>
      <c r="EO37" s="102"/>
      <c r="EP37" s="102"/>
      <c r="EQ37" s="102"/>
      <c r="ER37" s="102"/>
      <c r="ES37" s="102"/>
      <c r="ET37" s="102"/>
      <c r="EU37" s="102"/>
      <c r="EV37" s="102"/>
      <c r="EW37" s="102"/>
      <c r="EX37" s="102"/>
      <c r="EY37" s="102"/>
      <c r="EZ37" s="102"/>
      <c r="FA37" s="102"/>
      <c r="FB37" s="102"/>
      <c r="FC37" s="102"/>
      <c r="FD37" s="102"/>
      <c r="FE37" s="102"/>
      <c r="FF37" s="102"/>
      <c r="FG37" s="102"/>
      <c r="FH37" s="102"/>
      <c r="FI37" s="102"/>
      <c r="FJ37" s="102"/>
      <c r="FK37" s="102"/>
      <c r="FL37" s="102"/>
      <c r="FM37" s="102"/>
      <c r="FN37" s="102"/>
      <c r="FO37" s="102"/>
      <c r="FP37" s="102"/>
      <c r="FQ37" s="102"/>
      <c r="FR37" s="102"/>
      <c r="FS37" s="102"/>
      <c r="FT37" s="102"/>
      <c r="FU37" s="102"/>
      <c r="FV37" s="102"/>
      <c r="FW37" s="102"/>
      <c r="FX37" s="102"/>
      <c r="FY37" s="102"/>
      <c r="FZ37" s="102"/>
      <c r="GA37" s="102"/>
      <c r="GB37" s="102"/>
      <c r="GC37" s="102"/>
      <c r="GD37" s="102"/>
      <c r="GE37" s="102"/>
      <c r="GF37" s="102"/>
      <c r="GG37" s="102"/>
      <c r="GH37" s="102"/>
      <c r="GI37" s="102"/>
      <c r="GJ37" s="102"/>
      <c r="GK37" s="102"/>
      <c r="GL37" s="102"/>
      <c r="GM37" s="102"/>
      <c r="GN37" s="102"/>
      <c r="GO37" s="102"/>
      <c r="GP37" s="102"/>
      <c r="GQ37" s="102"/>
      <c r="GR37" s="102"/>
      <c r="GS37" s="102"/>
      <c r="GT37" s="102"/>
      <c r="GU37" s="102"/>
      <c r="GV37" s="102"/>
      <c r="GW37" s="102"/>
      <c r="GX37" s="102"/>
      <c r="GY37" s="102"/>
      <c r="GZ37" s="102"/>
      <c r="HA37" s="102"/>
      <c r="HB37" s="102"/>
      <c r="HC37" s="102"/>
      <c r="HD37" s="102"/>
      <c r="HE37" s="102"/>
      <c r="HF37" s="102"/>
      <c r="HG37" s="102"/>
      <c r="HH37" s="102"/>
      <c r="HI37" s="102"/>
      <c r="HJ37" s="102"/>
      <c r="HK37" s="102"/>
      <c r="HL37" s="102"/>
      <c r="HM37" s="102"/>
      <c r="HN37" s="102"/>
      <c r="HO37" s="102"/>
      <c r="HP37" s="102"/>
      <c r="HQ37" s="102"/>
      <c r="HR37" s="102"/>
      <c r="HS37" s="102"/>
      <c r="HT37" s="102"/>
      <c r="HU37" s="102"/>
      <c r="HV37" s="102"/>
      <c r="HW37" s="102"/>
      <c r="HX37" s="102"/>
      <c r="HY37" s="102"/>
      <c r="HZ37" s="102"/>
      <c r="IA37" s="102"/>
      <c r="IB37" s="102"/>
      <c r="IC37" s="102"/>
      <c r="ID37" s="102"/>
      <c r="IE37" s="102"/>
      <c r="IF37" s="102"/>
      <c r="IG37" s="102"/>
      <c r="IH37" s="102"/>
    </row>
    <row r="38" spans="1:242" ht="15" customHeight="1" x14ac:dyDescent="0.25">
      <c r="A38" s="23">
        <v>30</v>
      </c>
      <c r="B38" s="29" t="s">
        <v>147</v>
      </c>
      <c r="C38" s="29" t="s">
        <v>148</v>
      </c>
      <c r="D38" s="24" t="s">
        <v>149</v>
      </c>
      <c r="E38" s="30">
        <v>2320740823</v>
      </c>
      <c r="F38" s="29" t="s">
        <v>150</v>
      </c>
      <c r="G38" s="31" t="s">
        <v>28</v>
      </c>
      <c r="H38" s="25">
        <v>10000</v>
      </c>
      <c r="I38" s="25"/>
      <c r="J38" s="25"/>
      <c r="K38" s="25">
        <f t="shared" si="1"/>
        <v>10000</v>
      </c>
      <c r="L38" s="5">
        <v>44655</v>
      </c>
      <c r="M38" s="5"/>
    </row>
    <row r="39" spans="1:242" ht="15" customHeight="1" x14ac:dyDescent="0.25">
      <c r="A39" s="23">
        <v>31</v>
      </c>
      <c r="B39" s="29" t="s">
        <v>151</v>
      </c>
      <c r="C39" s="29" t="s">
        <v>152</v>
      </c>
      <c r="D39" s="24" t="s">
        <v>153</v>
      </c>
      <c r="E39" s="30">
        <v>9605987407</v>
      </c>
      <c r="F39" s="29" t="s">
        <v>86</v>
      </c>
      <c r="G39" s="31" t="s">
        <v>87</v>
      </c>
      <c r="H39" s="25">
        <v>15000</v>
      </c>
      <c r="I39" s="25"/>
      <c r="J39" s="25"/>
      <c r="K39" s="25">
        <f t="shared" si="1"/>
        <v>15000</v>
      </c>
      <c r="L39" s="5">
        <v>44656</v>
      </c>
      <c r="M39" s="7"/>
    </row>
    <row r="40" spans="1:242" ht="15" customHeight="1" x14ac:dyDescent="0.25">
      <c r="A40" s="23">
        <v>32</v>
      </c>
      <c r="B40" s="29" t="s">
        <v>154</v>
      </c>
      <c r="C40" s="29" t="s">
        <v>155</v>
      </c>
      <c r="D40" s="24" t="s">
        <v>156</v>
      </c>
      <c r="E40" s="30">
        <v>7500079853</v>
      </c>
      <c r="F40" s="29" t="s">
        <v>143</v>
      </c>
      <c r="G40" s="31" t="s">
        <v>105</v>
      </c>
      <c r="H40" s="25">
        <v>10000</v>
      </c>
      <c r="I40" s="25"/>
      <c r="J40" s="25"/>
      <c r="K40" s="25">
        <f t="shared" si="1"/>
        <v>10000</v>
      </c>
      <c r="L40" s="5">
        <v>44669</v>
      </c>
      <c r="M40" s="5"/>
    </row>
    <row r="41" spans="1:242" ht="17.25" customHeight="1" x14ac:dyDescent="0.25">
      <c r="A41" s="23">
        <v>33</v>
      </c>
      <c r="B41" s="29" t="s">
        <v>160</v>
      </c>
      <c r="C41" s="29" t="s">
        <v>161</v>
      </c>
      <c r="D41" s="24" t="s">
        <v>162</v>
      </c>
      <c r="E41" s="30">
        <v>9604879418</v>
      </c>
      <c r="F41" s="29" t="s">
        <v>159</v>
      </c>
      <c r="G41" s="31" t="s">
        <v>28</v>
      </c>
      <c r="H41" s="25">
        <v>10000</v>
      </c>
      <c r="I41" s="25"/>
      <c r="J41" s="25"/>
      <c r="K41" s="25">
        <f t="shared" si="1"/>
        <v>10000</v>
      </c>
      <c r="L41" s="5">
        <v>44690</v>
      </c>
      <c r="M41" s="7"/>
    </row>
    <row r="42" spans="1:242" ht="19.899999999999999" customHeight="1" x14ac:dyDescent="0.25">
      <c r="A42" s="23">
        <v>34</v>
      </c>
      <c r="B42" s="29" t="s">
        <v>164</v>
      </c>
      <c r="C42" s="29" t="s">
        <v>165</v>
      </c>
      <c r="D42" s="24" t="s">
        <v>166</v>
      </c>
      <c r="E42" s="30">
        <v>9605029257</v>
      </c>
      <c r="F42" s="29" t="s">
        <v>159</v>
      </c>
      <c r="G42" s="31" t="s">
        <v>28</v>
      </c>
      <c r="H42" s="25">
        <v>10000</v>
      </c>
      <c r="I42" s="25"/>
      <c r="J42" s="25"/>
      <c r="K42" s="25">
        <f t="shared" si="1"/>
        <v>10000</v>
      </c>
      <c r="L42" s="5">
        <v>44734</v>
      </c>
      <c r="M42" s="7"/>
    </row>
    <row r="43" spans="1:242" ht="15" customHeight="1" x14ac:dyDescent="0.25">
      <c r="A43" s="23">
        <v>35</v>
      </c>
      <c r="B43" s="29" t="s">
        <v>167</v>
      </c>
      <c r="C43" s="29" t="s">
        <v>168</v>
      </c>
      <c r="D43" s="24" t="s">
        <v>169</v>
      </c>
      <c r="E43" s="30">
        <v>5800610911</v>
      </c>
      <c r="F43" s="29" t="s">
        <v>170</v>
      </c>
      <c r="G43" s="31" t="s">
        <v>28</v>
      </c>
      <c r="H43" s="25">
        <v>10000</v>
      </c>
      <c r="I43" s="25"/>
      <c r="J43" s="25"/>
      <c r="K43" s="25">
        <f t="shared" si="1"/>
        <v>10000</v>
      </c>
      <c r="L43" s="5">
        <v>44746</v>
      </c>
      <c r="M43" s="5"/>
    </row>
    <row r="44" spans="1:242" ht="15" customHeight="1" x14ac:dyDescent="0.25">
      <c r="A44" s="23">
        <v>36</v>
      </c>
      <c r="B44" s="29" t="s">
        <v>171</v>
      </c>
      <c r="C44" s="29" t="s">
        <v>172</v>
      </c>
      <c r="D44" s="24" t="s">
        <v>173</v>
      </c>
      <c r="E44" s="30">
        <v>9605051989</v>
      </c>
      <c r="F44" s="29" t="s">
        <v>60</v>
      </c>
      <c r="G44" s="31" t="s">
        <v>61</v>
      </c>
      <c r="H44" s="25">
        <v>10000</v>
      </c>
      <c r="I44" s="25"/>
      <c r="J44" s="25"/>
      <c r="K44" s="25">
        <f t="shared" si="1"/>
        <v>10000</v>
      </c>
      <c r="L44" s="5">
        <v>44774</v>
      </c>
      <c r="M44" s="5"/>
    </row>
    <row r="45" spans="1:242" ht="15" customHeight="1" x14ac:dyDescent="0.25">
      <c r="A45" s="23">
        <v>37</v>
      </c>
      <c r="B45" s="29" t="s">
        <v>253</v>
      </c>
      <c r="C45" s="29" t="s">
        <v>254</v>
      </c>
      <c r="D45" s="24" t="s">
        <v>255</v>
      </c>
      <c r="E45" s="30">
        <v>9605139835</v>
      </c>
      <c r="F45" s="29" t="s">
        <v>159</v>
      </c>
      <c r="G45" s="31" t="s">
        <v>28</v>
      </c>
      <c r="H45" s="25">
        <v>10000</v>
      </c>
      <c r="I45" s="25"/>
      <c r="J45" s="25"/>
      <c r="K45" s="25">
        <f t="shared" si="1"/>
        <v>10000</v>
      </c>
      <c r="L45" s="5">
        <v>44795</v>
      </c>
      <c r="M45" s="5"/>
    </row>
    <row r="46" spans="1:242" ht="15" customHeight="1" x14ac:dyDescent="0.25">
      <c r="A46" s="23">
        <v>38</v>
      </c>
      <c r="B46" s="29" t="s">
        <v>256</v>
      </c>
      <c r="C46" s="29" t="s">
        <v>257</v>
      </c>
      <c r="D46" s="24" t="s">
        <v>258</v>
      </c>
      <c r="E46" s="30">
        <v>9605149311</v>
      </c>
      <c r="F46" s="29" t="s">
        <v>106</v>
      </c>
      <c r="G46" s="31" t="s">
        <v>95</v>
      </c>
      <c r="H46" s="25">
        <v>10000</v>
      </c>
      <c r="I46" s="25"/>
      <c r="J46" s="25"/>
      <c r="K46" s="25">
        <f t="shared" si="1"/>
        <v>10000</v>
      </c>
      <c r="L46" s="5">
        <v>44795</v>
      </c>
      <c r="M46" s="5"/>
    </row>
    <row r="47" spans="1:242" ht="15" customHeight="1" x14ac:dyDescent="0.25">
      <c r="A47" s="23">
        <v>39</v>
      </c>
      <c r="B47" s="29" t="s">
        <v>264</v>
      </c>
      <c r="C47" s="29" t="s">
        <v>265</v>
      </c>
      <c r="D47" s="24" t="s">
        <v>266</v>
      </c>
      <c r="E47" s="86">
        <v>9605313019</v>
      </c>
      <c r="F47" s="29" t="s">
        <v>60</v>
      </c>
      <c r="G47" s="31" t="s">
        <v>318</v>
      </c>
      <c r="H47" s="25">
        <v>10000</v>
      </c>
      <c r="I47" s="25"/>
      <c r="J47" s="25"/>
      <c r="K47" s="25">
        <f t="shared" si="1"/>
        <v>10000</v>
      </c>
      <c r="L47" s="5">
        <v>44870</v>
      </c>
      <c r="M47" s="5"/>
    </row>
    <row r="48" spans="1:242" ht="15" customHeight="1" x14ac:dyDescent="0.25">
      <c r="A48" s="23">
        <v>40</v>
      </c>
      <c r="B48" s="29" t="s">
        <v>273</v>
      </c>
      <c r="C48" s="29" t="s">
        <v>274</v>
      </c>
      <c r="D48" s="24" t="s">
        <v>275</v>
      </c>
      <c r="E48" s="30">
        <v>500774666</v>
      </c>
      <c r="F48" s="29" t="s">
        <v>27</v>
      </c>
      <c r="G48" s="31" t="s">
        <v>28</v>
      </c>
      <c r="H48" s="25">
        <v>10000</v>
      </c>
      <c r="I48" s="25"/>
      <c r="J48" s="25"/>
      <c r="K48" s="25">
        <f t="shared" si="1"/>
        <v>10000</v>
      </c>
      <c r="L48" s="5">
        <v>44902</v>
      </c>
      <c r="M48" s="5"/>
    </row>
    <row r="49" spans="1:13" ht="15" customHeight="1" x14ac:dyDescent="0.25">
      <c r="A49" s="23">
        <v>41</v>
      </c>
      <c r="B49" s="29" t="s">
        <v>271</v>
      </c>
      <c r="C49" s="29" t="s">
        <v>272</v>
      </c>
      <c r="D49" s="24" t="s">
        <v>270</v>
      </c>
      <c r="E49" s="30">
        <v>9605430716</v>
      </c>
      <c r="F49" s="29" t="s">
        <v>60</v>
      </c>
      <c r="G49" s="31" t="s">
        <v>61</v>
      </c>
      <c r="H49" s="25">
        <v>10000</v>
      </c>
      <c r="I49" s="25"/>
      <c r="J49" s="25"/>
      <c r="K49" s="25">
        <f t="shared" si="1"/>
        <v>10000</v>
      </c>
      <c r="L49" s="5">
        <v>44911</v>
      </c>
      <c r="M49" s="5"/>
    </row>
    <row r="50" spans="1:13" ht="15" customHeight="1" x14ac:dyDescent="0.25">
      <c r="A50" s="23">
        <v>42</v>
      </c>
      <c r="B50" s="29" t="s">
        <v>285</v>
      </c>
      <c r="C50" s="29" t="s">
        <v>286</v>
      </c>
      <c r="D50" s="24" t="s">
        <v>287</v>
      </c>
      <c r="E50" s="30">
        <v>9605595601</v>
      </c>
      <c r="F50" s="29" t="s">
        <v>159</v>
      </c>
      <c r="G50" s="31" t="s">
        <v>28</v>
      </c>
      <c r="H50" s="25">
        <v>10000</v>
      </c>
      <c r="I50" s="25"/>
      <c r="J50" s="25"/>
      <c r="K50" s="25">
        <f t="shared" si="1"/>
        <v>10000</v>
      </c>
      <c r="L50" s="5">
        <v>44964</v>
      </c>
      <c r="M50" s="5"/>
    </row>
    <row r="51" spans="1:13" ht="15" customHeight="1" x14ac:dyDescent="0.25">
      <c r="A51" s="23">
        <v>43</v>
      </c>
      <c r="B51" s="29" t="s">
        <v>290</v>
      </c>
      <c r="C51" s="29" t="s">
        <v>291</v>
      </c>
      <c r="D51" s="24" t="s">
        <v>292</v>
      </c>
      <c r="E51" s="30">
        <v>9605755478</v>
      </c>
      <c r="F51" s="29" t="s">
        <v>143</v>
      </c>
      <c r="G51" s="31" t="s">
        <v>105</v>
      </c>
      <c r="H51" s="25">
        <v>10000</v>
      </c>
      <c r="I51" s="25"/>
      <c r="J51" s="25"/>
      <c r="K51" s="25">
        <f t="shared" si="1"/>
        <v>10000</v>
      </c>
      <c r="L51" s="5">
        <v>45008</v>
      </c>
      <c r="M51" s="5"/>
    </row>
    <row r="52" spans="1:13" ht="15" customHeight="1" x14ac:dyDescent="0.25">
      <c r="A52" s="23">
        <v>44</v>
      </c>
      <c r="B52" s="29" t="s">
        <v>142</v>
      </c>
      <c r="C52" s="29" t="s">
        <v>293</v>
      </c>
      <c r="D52" s="24" t="s">
        <v>294</v>
      </c>
      <c r="E52" s="30">
        <v>9605782432</v>
      </c>
      <c r="F52" s="29" t="s">
        <v>106</v>
      </c>
      <c r="G52" s="31" t="s">
        <v>95</v>
      </c>
      <c r="H52" s="25">
        <v>10000</v>
      </c>
      <c r="I52" s="25"/>
      <c r="J52" s="25"/>
      <c r="K52" s="25">
        <f t="shared" si="1"/>
        <v>10000</v>
      </c>
      <c r="L52" s="5">
        <v>45033</v>
      </c>
      <c r="M52" s="5"/>
    </row>
    <row r="53" spans="1:13" ht="15" customHeight="1" x14ac:dyDescent="0.25">
      <c r="A53" s="23">
        <v>45</v>
      </c>
      <c r="B53" s="29" t="s">
        <v>305</v>
      </c>
      <c r="C53" s="29" t="s">
        <v>306</v>
      </c>
      <c r="D53" s="24" t="s">
        <v>307</v>
      </c>
      <c r="E53" s="30">
        <v>9605373596</v>
      </c>
      <c r="F53" s="29" t="s">
        <v>60</v>
      </c>
      <c r="G53" s="31" t="s">
        <v>318</v>
      </c>
      <c r="H53" s="25">
        <v>10000</v>
      </c>
      <c r="I53" s="25"/>
      <c r="J53" s="25"/>
      <c r="K53" s="25">
        <f t="shared" si="1"/>
        <v>10000</v>
      </c>
      <c r="L53" s="5">
        <v>45047</v>
      </c>
      <c r="M53" s="5"/>
    </row>
    <row r="54" spans="1:13" ht="15" customHeight="1" x14ac:dyDescent="0.25">
      <c r="A54" s="23">
        <v>46</v>
      </c>
      <c r="B54" s="29" t="s">
        <v>319</v>
      </c>
      <c r="C54" s="29" t="s">
        <v>320</v>
      </c>
      <c r="D54" s="24" t="s">
        <v>321</v>
      </c>
      <c r="E54" s="30">
        <v>9606058118</v>
      </c>
      <c r="F54" s="29" t="s">
        <v>60</v>
      </c>
      <c r="G54" s="31" t="s">
        <v>61</v>
      </c>
      <c r="H54" s="25">
        <v>10000</v>
      </c>
      <c r="I54" s="25"/>
      <c r="J54" s="25"/>
      <c r="K54" s="25">
        <f t="shared" si="1"/>
        <v>10000</v>
      </c>
      <c r="L54" s="5">
        <v>45124</v>
      </c>
      <c r="M54" s="7"/>
    </row>
    <row r="55" spans="1:13" ht="15" customHeight="1" x14ac:dyDescent="0.25">
      <c r="A55" s="23">
        <v>47</v>
      </c>
      <c r="B55" s="29" t="s">
        <v>329</v>
      </c>
      <c r="C55" s="29" t="s">
        <v>326</v>
      </c>
      <c r="D55" s="24" t="s">
        <v>327</v>
      </c>
      <c r="E55" s="30">
        <v>9606247663</v>
      </c>
      <c r="F55" s="29" t="s">
        <v>330</v>
      </c>
      <c r="G55" s="29" t="s">
        <v>328</v>
      </c>
      <c r="H55" s="25">
        <v>10000</v>
      </c>
      <c r="I55" s="25"/>
      <c r="J55" s="25"/>
      <c r="K55" s="25">
        <f t="shared" ref="K55:K57" si="2">H55+I55-J55</f>
        <v>10000</v>
      </c>
      <c r="L55" s="5">
        <v>45170</v>
      </c>
      <c r="M55" s="7"/>
    </row>
    <row r="56" spans="1:13" ht="15" customHeight="1" x14ac:dyDescent="0.25">
      <c r="A56" s="23">
        <v>48</v>
      </c>
      <c r="B56" s="29" t="s">
        <v>331</v>
      </c>
      <c r="C56" s="29" t="s">
        <v>332</v>
      </c>
      <c r="D56" s="24" t="s">
        <v>333</v>
      </c>
      <c r="E56" s="30">
        <v>2400961233</v>
      </c>
      <c r="F56" s="29" t="s">
        <v>27</v>
      </c>
      <c r="G56" s="31" t="s">
        <v>28</v>
      </c>
      <c r="H56" s="25">
        <v>10000</v>
      </c>
      <c r="I56" s="25"/>
      <c r="J56" s="25"/>
      <c r="K56" s="25">
        <f t="shared" si="2"/>
        <v>10000</v>
      </c>
      <c r="L56" s="5">
        <v>45201</v>
      </c>
      <c r="M56" s="7"/>
    </row>
    <row r="57" spans="1:13" ht="15" customHeight="1" x14ac:dyDescent="0.25">
      <c r="A57" s="23">
        <v>49</v>
      </c>
      <c r="B57" s="29" t="s">
        <v>334</v>
      </c>
      <c r="C57" s="29" t="s">
        <v>335</v>
      </c>
      <c r="D57" s="24" t="s">
        <v>336</v>
      </c>
      <c r="E57" s="30">
        <v>9606346186</v>
      </c>
      <c r="F57" s="29" t="s">
        <v>159</v>
      </c>
      <c r="G57" s="31" t="s">
        <v>28</v>
      </c>
      <c r="H57" s="25">
        <v>10000</v>
      </c>
      <c r="I57" s="25"/>
      <c r="J57" s="25"/>
      <c r="K57" s="25">
        <f t="shared" si="2"/>
        <v>10000</v>
      </c>
      <c r="L57" s="5">
        <v>45206</v>
      </c>
      <c r="M57" s="7"/>
    </row>
    <row r="58" spans="1:13" ht="15" customHeight="1" x14ac:dyDescent="0.25">
      <c r="A58" s="23">
        <v>50</v>
      </c>
      <c r="B58" s="29" t="s">
        <v>338</v>
      </c>
      <c r="C58" s="29" t="s">
        <v>339</v>
      </c>
      <c r="D58" s="24" t="s">
        <v>340</v>
      </c>
      <c r="E58" s="30">
        <v>5800634450</v>
      </c>
      <c r="F58" s="29" t="s">
        <v>170</v>
      </c>
      <c r="G58" s="31" t="s">
        <v>28</v>
      </c>
      <c r="H58" s="25">
        <v>10000</v>
      </c>
      <c r="I58" s="25"/>
      <c r="J58" s="25"/>
      <c r="K58" s="25">
        <f t="shared" ref="K58:K59" si="3">H58+I58-J58</f>
        <v>10000</v>
      </c>
      <c r="L58" s="5">
        <v>45216</v>
      </c>
      <c r="M58" s="7"/>
    </row>
    <row r="59" spans="1:13" ht="15" customHeight="1" x14ac:dyDescent="0.25">
      <c r="A59" s="23">
        <v>51</v>
      </c>
      <c r="B59" s="29" t="s">
        <v>341</v>
      </c>
      <c r="C59" s="29" t="s">
        <v>342</v>
      </c>
      <c r="D59" s="24" t="s">
        <v>343</v>
      </c>
      <c r="E59" s="30">
        <v>5800363718</v>
      </c>
      <c r="F59" s="29" t="s">
        <v>170</v>
      </c>
      <c r="G59" s="31" t="s">
        <v>28</v>
      </c>
      <c r="H59" s="25">
        <v>10000</v>
      </c>
      <c r="I59" s="25"/>
      <c r="J59" s="25"/>
      <c r="K59" s="25">
        <f t="shared" si="3"/>
        <v>10000</v>
      </c>
      <c r="L59" s="5">
        <v>45216</v>
      </c>
      <c r="M59" s="7"/>
    </row>
    <row r="60" spans="1:13" ht="16.5" customHeight="1" x14ac:dyDescent="0.25">
      <c r="A60" s="23">
        <v>52</v>
      </c>
      <c r="B60" s="29" t="s">
        <v>344</v>
      </c>
      <c r="C60" s="29" t="s">
        <v>345</v>
      </c>
      <c r="D60" s="24" t="s">
        <v>346</v>
      </c>
      <c r="E60" s="30">
        <v>9604547315</v>
      </c>
      <c r="F60" s="29" t="s">
        <v>376</v>
      </c>
      <c r="G60" s="31" t="s">
        <v>105</v>
      </c>
      <c r="H60" s="25">
        <v>10000</v>
      </c>
      <c r="I60" s="25"/>
      <c r="J60" s="25"/>
      <c r="K60" s="25">
        <f t="shared" ref="K60:K62" si="4">H60+I60-J60</f>
        <v>10000</v>
      </c>
      <c r="L60" s="5">
        <v>45231</v>
      </c>
      <c r="M60" s="7"/>
    </row>
    <row r="61" spans="1:13" ht="15" customHeight="1" x14ac:dyDescent="0.25">
      <c r="A61" s="23">
        <v>53</v>
      </c>
      <c r="B61" s="29" t="s">
        <v>347</v>
      </c>
      <c r="C61" s="29" t="s">
        <v>348</v>
      </c>
      <c r="D61" s="24" t="s">
        <v>349</v>
      </c>
      <c r="E61" s="30">
        <v>9606443715</v>
      </c>
      <c r="F61" s="29" t="s">
        <v>106</v>
      </c>
      <c r="G61" s="29" t="s">
        <v>95</v>
      </c>
      <c r="H61" s="25">
        <v>10000</v>
      </c>
      <c r="I61" s="25"/>
      <c r="J61" s="25"/>
      <c r="K61" s="25">
        <f t="shared" ref="K61" si="5">H61+I61-J61</f>
        <v>10000</v>
      </c>
      <c r="L61" s="5">
        <v>45239</v>
      </c>
      <c r="M61" s="7"/>
    </row>
    <row r="62" spans="1:13" ht="15" customHeight="1" x14ac:dyDescent="0.25">
      <c r="A62" s="23">
        <v>54</v>
      </c>
      <c r="B62" s="29" t="s">
        <v>350</v>
      </c>
      <c r="C62" s="29" t="s">
        <v>351</v>
      </c>
      <c r="D62" s="24" t="s">
        <v>352</v>
      </c>
      <c r="E62" s="30">
        <v>9606524664</v>
      </c>
      <c r="F62" s="29" t="s">
        <v>106</v>
      </c>
      <c r="G62" s="29" t="s">
        <v>95</v>
      </c>
      <c r="H62" s="25">
        <v>10000</v>
      </c>
      <c r="I62" s="25"/>
      <c r="J62" s="25"/>
      <c r="K62" s="25">
        <f t="shared" si="4"/>
        <v>10000</v>
      </c>
      <c r="L62" s="5">
        <v>45261</v>
      </c>
      <c r="M62" s="7"/>
    </row>
    <row r="63" spans="1:13" ht="15" customHeight="1" x14ac:dyDescent="0.25">
      <c r="A63" s="23">
        <v>55</v>
      </c>
      <c r="B63" s="29" t="s">
        <v>353</v>
      </c>
      <c r="C63" s="29" t="s">
        <v>335</v>
      </c>
      <c r="D63" s="24" t="s">
        <v>354</v>
      </c>
      <c r="E63" s="30">
        <v>9606546490</v>
      </c>
      <c r="F63" s="29" t="s">
        <v>159</v>
      </c>
      <c r="G63" s="31" t="s">
        <v>28</v>
      </c>
      <c r="H63" s="25">
        <v>10000</v>
      </c>
      <c r="I63" s="25"/>
      <c r="J63" s="25"/>
      <c r="K63" s="25">
        <f t="shared" ref="K63:K64" si="6">H63+I63-J63</f>
        <v>10000</v>
      </c>
      <c r="L63" s="5">
        <v>45261</v>
      </c>
      <c r="M63" s="7"/>
    </row>
    <row r="64" spans="1:13" ht="15" customHeight="1" x14ac:dyDescent="0.25">
      <c r="A64" s="23">
        <v>56</v>
      </c>
      <c r="B64" s="29" t="s">
        <v>357</v>
      </c>
      <c r="C64" s="29" t="s">
        <v>355</v>
      </c>
      <c r="D64" s="24" t="s">
        <v>356</v>
      </c>
      <c r="E64" s="30">
        <v>9606560584</v>
      </c>
      <c r="F64" s="29" t="s">
        <v>143</v>
      </c>
      <c r="G64" s="31" t="s">
        <v>105</v>
      </c>
      <c r="H64" s="25">
        <v>10000</v>
      </c>
      <c r="I64" s="25"/>
      <c r="J64" s="25"/>
      <c r="K64" s="25">
        <f t="shared" si="6"/>
        <v>10000</v>
      </c>
      <c r="L64" s="5">
        <v>45261</v>
      </c>
      <c r="M64" s="7"/>
    </row>
    <row r="65" spans="1:13" ht="15" customHeight="1" x14ac:dyDescent="0.25">
      <c r="A65" s="23">
        <v>57</v>
      </c>
      <c r="B65" s="29" t="s">
        <v>360</v>
      </c>
      <c r="C65" s="29" t="s">
        <v>361</v>
      </c>
      <c r="D65" s="24" t="s">
        <v>362</v>
      </c>
      <c r="E65" s="30">
        <v>110622967</v>
      </c>
      <c r="F65" s="29" t="s">
        <v>363</v>
      </c>
      <c r="G65" s="31" t="s">
        <v>28</v>
      </c>
      <c r="H65" s="25">
        <v>10000</v>
      </c>
      <c r="I65" s="25"/>
      <c r="J65" s="25"/>
      <c r="K65" s="25">
        <f t="shared" ref="K65:K67" si="7">H65+I65-J65</f>
        <v>10000</v>
      </c>
      <c r="L65" s="5">
        <v>45287</v>
      </c>
      <c r="M65" s="7"/>
    </row>
    <row r="66" spans="1:13" ht="15" customHeight="1" x14ac:dyDescent="0.25">
      <c r="A66" s="23">
        <v>58</v>
      </c>
      <c r="B66" s="29" t="s">
        <v>364</v>
      </c>
      <c r="C66" s="29" t="s">
        <v>365</v>
      </c>
      <c r="D66" s="24" t="s">
        <v>366</v>
      </c>
      <c r="E66" s="30">
        <v>2403087910</v>
      </c>
      <c r="F66" s="29" t="s">
        <v>27</v>
      </c>
      <c r="G66" s="31" t="s">
        <v>28</v>
      </c>
      <c r="H66" s="25">
        <v>10000</v>
      </c>
      <c r="I66" s="25"/>
      <c r="J66" s="25"/>
      <c r="K66" s="25">
        <f t="shared" si="7"/>
        <v>10000</v>
      </c>
      <c r="L66" s="5">
        <v>45292</v>
      </c>
      <c r="M66" s="5"/>
    </row>
    <row r="67" spans="1:13" ht="15" customHeight="1" x14ac:dyDescent="0.25">
      <c r="A67" s="23">
        <v>59</v>
      </c>
      <c r="B67" s="29" t="s">
        <v>367</v>
      </c>
      <c r="C67" s="29" t="s">
        <v>368</v>
      </c>
      <c r="D67" s="24" t="s">
        <v>369</v>
      </c>
      <c r="E67" s="30">
        <v>9606707369</v>
      </c>
      <c r="F67" s="29" t="s">
        <v>106</v>
      </c>
      <c r="G67" s="31" t="s">
        <v>95</v>
      </c>
      <c r="H67" s="25">
        <v>10000</v>
      </c>
      <c r="I67" s="25"/>
      <c r="J67" s="25"/>
      <c r="K67" s="25">
        <f t="shared" si="7"/>
        <v>10000</v>
      </c>
      <c r="L67" s="5">
        <v>45292</v>
      </c>
      <c r="M67" s="7"/>
    </row>
    <row r="68" spans="1:13" ht="15" customHeight="1" x14ac:dyDescent="0.25">
      <c r="A68" s="23">
        <v>60</v>
      </c>
      <c r="B68" s="29" t="s">
        <v>380</v>
      </c>
      <c r="C68" s="29" t="s">
        <v>355</v>
      </c>
      <c r="D68" s="24" t="s">
        <v>381</v>
      </c>
      <c r="E68" s="30">
        <v>9606675492</v>
      </c>
      <c r="F68" s="29" t="s">
        <v>106</v>
      </c>
      <c r="G68" s="31" t="s">
        <v>95</v>
      </c>
      <c r="H68" s="25">
        <v>10000</v>
      </c>
      <c r="I68" s="25"/>
      <c r="J68" s="25"/>
      <c r="K68" s="25">
        <f>H68+I68-J68</f>
        <v>10000</v>
      </c>
      <c r="L68" s="5">
        <v>45292</v>
      </c>
      <c r="M68" s="7"/>
    </row>
    <row r="69" spans="1:13" ht="15" customHeight="1" x14ac:dyDescent="0.25">
      <c r="A69" s="23">
        <v>61</v>
      </c>
      <c r="B69" s="29" t="s">
        <v>382</v>
      </c>
      <c r="C69" s="29" t="s">
        <v>383</v>
      </c>
      <c r="D69" s="24" t="s">
        <v>384</v>
      </c>
      <c r="E69" s="30">
        <v>1220447964</v>
      </c>
      <c r="F69" s="29" t="s">
        <v>106</v>
      </c>
      <c r="G69" s="31" t="s">
        <v>95</v>
      </c>
      <c r="H69" s="25">
        <v>10000</v>
      </c>
      <c r="I69" s="25"/>
      <c r="J69" s="25"/>
      <c r="K69" s="25">
        <f>H69+I69-J69</f>
        <v>10000</v>
      </c>
      <c r="L69" s="5">
        <v>45292</v>
      </c>
      <c r="M69" s="7"/>
    </row>
    <row r="70" spans="1:13" ht="15" customHeight="1" x14ac:dyDescent="0.25">
      <c r="A70" s="23">
        <v>62</v>
      </c>
      <c r="B70" s="29" t="s">
        <v>377</v>
      </c>
      <c r="C70" s="29" t="s">
        <v>378</v>
      </c>
      <c r="D70" s="24" t="s">
        <v>379</v>
      </c>
      <c r="E70" s="30">
        <v>9606677518</v>
      </c>
      <c r="F70" s="29" t="s">
        <v>121</v>
      </c>
      <c r="G70" s="31" t="s">
        <v>111</v>
      </c>
      <c r="H70" s="25">
        <v>10000</v>
      </c>
      <c r="I70" s="25"/>
      <c r="J70" s="25"/>
      <c r="K70" s="25">
        <f t="shared" ref="K70:K72" si="8">H70+I70-J70</f>
        <v>10000</v>
      </c>
      <c r="L70" s="5">
        <v>45306</v>
      </c>
      <c r="M70" s="7"/>
    </row>
    <row r="71" spans="1:13" ht="15" customHeight="1" x14ac:dyDescent="0.25">
      <c r="A71" s="23">
        <v>63</v>
      </c>
      <c r="B71" s="124" t="s">
        <v>401</v>
      </c>
      <c r="C71" s="124" t="s">
        <v>402</v>
      </c>
      <c r="D71" s="125" t="s">
        <v>403</v>
      </c>
      <c r="E71" s="130">
        <v>3400305475</v>
      </c>
      <c r="F71" s="124" t="s">
        <v>159</v>
      </c>
      <c r="G71" s="126" t="s">
        <v>370</v>
      </c>
      <c r="H71" s="127">
        <v>10000</v>
      </c>
      <c r="I71" s="127"/>
      <c r="J71" s="127"/>
      <c r="K71" s="127">
        <f t="shared" si="8"/>
        <v>10000</v>
      </c>
      <c r="L71" s="128">
        <v>45323</v>
      </c>
      <c r="M71" s="129"/>
    </row>
    <row r="72" spans="1:13" ht="15" customHeight="1" x14ac:dyDescent="0.25">
      <c r="A72" s="23">
        <v>64</v>
      </c>
      <c r="B72" s="124" t="s">
        <v>386</v>
      </c>
      <c r="C72" s="124" t="s">
        <v>387</v>
      </c>
      <c r="D72" s="125" t="s">
        <v>388</v>
      </c>
      <c r="E72" s="130">
        <v>9606704442</v>
      </c>
      <c r="F72" s="124" t="s">
        <v>389</v>
      </c>
      <c r="G72" s="126" t="s">
        <v>390</v>
      </c>
      <c r="H72" s="127">
        <v>10000</v>
      </c>
      <c r="I72" s="127"/>
      <c r="J72" s="127"/>
      <c r="K72" s="127">
        <f t="shared" si="8"/>
        <v>10000</v>
      </c>
      <c r="L72" s="128">
        <v>45323</v>
      </c>
      <c r="M72" s="129"/>
    </row>
    <row r="73" spans="1:13" ht="15" customHeight="1" x14ac:dyDescent="0.25">
      <c r="A73" s="23">
        <v>65</v>
      </c>
      <c r="B73" s="124" t="s">
        <v>391</v>
      </c>
      <c r="C73" s="124" t="s">
        <v>392</v>
      </c>
      <c r="D73" s="125" t="s">
        <v>393</v>
      </c>
      <c r="E73" s="130">
        <v>9606703007</v>
      </c>
      <c r="F73" s="124" t="s">
        <v>106</v>
      </c>
      <c r="G73" s="126" t="s">
        <v>95</v>
      </c>
      <c r="H73" s="127">
        <v>10000</v>
      </c>
      <c r="I73" s="127"/>
      <c r="J73" s="127"/>
      <c r="K73" s="127">
        <f t="shared" ref="K73:K75" si="9">H73+I73-J73</f>
        <v>10000</v>
      </c>
      <c r="L73" s="128">
        <v>45323</v>
      </c>
      <c r="M73" s="129"/>
    </row>
    <row r="74" spans="1:13" ht="13.5" customHeight="1" x14ac:dyDescent="0.25">
      <c r="A74" s="23">
        <v>66</v>
      </c>
      <c r="B74" s="124" t="s">
        <v>398</v>
      </c>
      <c r="C74" s="124" t="s">
        <v>399</v>
      </c>
      <c r="D74" s="125" t="s">
        <v>400</v>
      </c>
      <c r="E74" s="130">
        <v>5800461788</v>
      </c>
      <c r="F74" s="124" t="s">
        <v>170</v>
      </c>
      <c r="G74" s="126" t="s">
        <v>28</v>
      </c>
      <c r="H74" s="127">
        <v>10000</v>
      </c>
      <c r="I74" s="127"/>
      <c r="J74" s="127"/>
      <c r="K74" s="127">
        <f t="shared" ref="K74" si="10">H74+I74-J74</f>
        <v>10000</v>
      </c>
      <c r="L74" s="128">
        <v>45323</v>
      </c>
      <c r="M74" s="129"/>
    </row>
    <row r="75" spans="1:13" ht="15" customHeight="1" x14ac:dyDescent="0.25">
      <c r="A75" s="23">
        <v>67</v>
      </c>
      <c r="B75" s="124" t="s">
        <v>395</v>
      </c>
      <c r="C75" s="124" t="s">
        <v>396</v>
      </c>
      <c r="D75" s="125" t="s">
        <v>397</v>
      </c>
      <c r="E75" s="130">
        <v>9606512477</v>
      </c>
      <c r="F75" s="124" t="s">
        <v>170</v>
      </c>
      <c r="G75" s="126" t="s">
        <v>28</v>
      </c>
      <c r="H75" s="127">
        <v>10000</v>
      </c>
      <c r="I75" s="127"/>
      <c r="J75" s="127"/>
      <c r="K75" s="127">
        <f t="shared" si="9"/>
        <v>10000</v>
      </c>
      <c r="L75" s="128">
        <v>45323</v>
      </c>
      <c r="M75" s="129"/>
    </row>
    <row r="76" spans="1:13" ht="15" customHeight="1" x14ac:dyDescent="0.25">
      <c r="A76" s="23">
        <v>68</v>
      </c>
      <c r="B76" s="124" t="s">
        <v>404</v>
      </c>
      <c r="C76" s="124" t="s">
        <v>405</v>
      </c>
      <c r="D76" s="125" t="s">
        <v>406</v>
      </c>
      <c r="E76" s="130">
        <v>9601743341</v>
      </c>
      <c r="F76" s="124" t="s">
        <v>106</v>
      </c>
      <c r="G76" s="126" t="s">
        <v>95</v>
      </c>
      <c r="H76" s="127">
        <v>10000</v>
      </c>
      <c r="I76" s="127"/>
      <c r="J76" s="127"/>
      <c r="K76" s="127">
        <f t="shared" ref="K76:K79" si="11">H76+I76-J76</f>
        <v>10000</v>
      </c>
      <c r="L76" s="128">
        <v>45323</v>
      </c>
      <c r="M76" s="129"/>
    </row>
    <row r="77" spans="1:13" ht="15" customHeight="1" x14ac:dyDescent="0.25">
      <c r="A77" s="23">
        <v>69</v>
      </c>
      <c r="B77" s="124" t="s">
        <v>407</v>
      </c>
      <c r="C77" s="124" t="s">
        <v>408</v>
      </c>
      <c r="D77" s="125" t="s">
        <v>409</v>
      </c>
      <c r="E77" s="130">
        <v>1201935938</v>
      </c>
      <c r="F77" s="124" t="s">
        <v>106</v>
      </c>
      <c r="G77" s="126" t="s">
        <v>95</v>
      </c>
      <c r="H77" s="127">
        <v>10000</v>
      </c>
      <c r="I77" s="127"/>
      <c r="J77" s="127"/>
      <c r="K77" s="127">
        <f t="shared" si="11"/>
        <v>10000</v>
      </c>
      <c r="L77" s="128">
        <v>45323</v>
      </c>
      <c r="M77" s="129"/>
    </row>
    <row r="78" spans="1:13" ht="15" customHeight="1" x14ac:dyDescent="0.25">
      <c r="A78" s="23">
        <v>70</v>
      </c>
      <c r="B78" s="124" t="s">
        <v>164</v>
      </c>
      <c r="C78" s="124" t="s">
        <v>196</v>
      </c>
      <c r="D78" s="125" t="s">
        <v>220</v>
      </c>
      <c r="E78" s="130">
        <v>1201935284</v>
      </c>
      <c r="F78" s="124" t="s">
        <v>121</v>
      </c>
      <c r="G78" s="126" t="s">
        <v>111</v>
      </c>
      <c r="H78" s="127">
        <v>10000</v>
      </c>
      <c r="I78" s="127"/>
      <c r="J78" s="127"/>
      <c r="K78" s="127">
        <f t="shared" si="11"/>
        <v>10000</v>
      </c>
      <c r="L78" s="128">
        <v>45323</v>
      </c>
      <c r="M78" s="129"/>
    </row>
    <row r="79" spans="1:13" ht="15" customHeight="1" x14ac:dyDescent="0.25">
      <c r="A79" s="23">
        <v>71</v>
      </c>
      <c r="B79" s="124" t="s">
        <v>410</v>
      </c>
      <c r="C79" s="124" t="s">
        <v>411</v>
      </c>
      <c r="D79" s="125" t="s">
        <v>412</v>
      </c>
      <c r="E79" s="130">
        <v>1202070892</v>
      </c>
      <c r="F79" s="124" t="s">
        <v>276</v>
      </c>
      <c r="G79" s="126" t="s">
        <v>28</v>
      </c>
      <c r="H79" s="127">
        <v>10000</v>
      </c>
      <c r="I79" s="127"/>
      <c r="J79" s="127"/>
      <c r="K79" s="127">
        <f t="shared" si="11"/>
        <v>10000</v>
      </c>
      <c r="L79" s="128">
        <v>45323</v>
      </c>
      <c r="M79" s="129"/>
    </row>
    <row r="80" spans="1:13" ht="15.75" x14ac:dyDescent="0.25">
      <c r="A80" s="2"/>
      <c r="B80" s="106"/>
      <c r="C80" s="107"/>
      <c r="D80" s="108" t="s">
        <v>174</v>
      </c>
      <c r="E80" s="109"/>
      <c r="F80" s="110"/>
      <c r="G80" s="111"/>
      <c r="H80" s="112">
        <f>SUM(H9:H79)</f>
        <v>794000</v>
      </c>
      <c r="I80" s="112">
        <f>SUM(I9:I79)</f>
        <v>11500</v>
      </c>
      <c r="J80" s="111">
        <f>SUM(J9:J79)</f>
        <v>0</v>
      </c>
      <c r="K80" s="112">
        <f>SUM(K9:K79)</f>
        <v>805500</v>
      </c>
      <c r="L80" s="113"/>
      <c r="M80" s="114"/>
    </row>
    <row r="81" spans="1:13" x14ac:dyDescent="0.25">
      <c r="A81" s="32"/>
      <c r="B81" s="33"/>
      <c r="C81" s="34"/>
      <c r="D81" s="9"/>
      <c r="E81" s="9"/>
      <c r="F81" s="9"/>
      <c r="G81" s="9"/>
      <c r="H81" s="9"/>
      <c r="I81" s="9"/>
      <c r="J81" s="9"/>
      <c r="K81" s="9"/>
      <c r="L81" s="35"/>
      <c r="M81" s="8"/>
    </row>
    <row r="82" spans="1:13" x14ac:dyDescent="0.25">
      <c r="A82" s="73"/>
      <c r="B82" s="150" t="s">
        <v>277</v>
      </c>
      <c r="C82" s="151"/>
    </row>
    <row r="83" spans="1:13" x14ac:dyDescent="0.25">
      <c r="A83" s="119"/>
      <c r="B83" s="159" t="s">
        <v>414</v>
      </c>
      <c r="C83" s="159"/>
      <c r="D83" s="152"/>
      <c r="F83" t="s">
        <v>337</v>
      </c>
    </row>
    <row r="84" spans="1:13" x14ac:dyDescent="0.25">
      <c r="A84" s="158"/>
      <c r="B84" s="74" t="s">
        <v>415</v>
      </c>
      <c r="C84" s="160"/>
    </row>
  </sheetData>
  <autoFilter ref="A8:M80"/>
  <mergeCells count="6">
    <mergeCell ref="A6:L6"/>
    <mergeCell ref="A1:L1"/>
    <mergeCell ref="A2:L2"/>
    <mergeCell ref="A3:L3"/>
    <mergeCell ref="A4:L4"/>
    <mergeCell ref="A5:L5"/>
  </mergeCells>
  <pageMargins left="0" right="0" top="0" bottom="0" header="0.31496062992125984" footer="0.31496062992125984"/>
  <pageSetup paperSize="9" scale="5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opLeftCell="A25" zoomScale="90" zoomScaleNormal="90" workbookViewId="0">
      <selection activeCell="C21" sqref="C21"/>
    </sheetView>
  </sheetViews>
  <sheetFormatPr baseColWidth="10" defaultRowHeight="15" x14ac:dyDescent="0.25"/>
  <cols>
    <col min="1" max="1" width="4" customWidth="1"/>
    <col min="2" max="2" width="26.85546875" customWidth="1"/>
    <col min="3" max="3" width="31.42578125" customWidth="1"/>
    <col min="4" max="4" width="16.28515625" customWidth="1"/>
    <col min="5" max="5" width="15.7109375" customWidth="1"/>
    <col min="6" max="6" width="44.5703125" customWidth="1"/>
    <col min="7" max="7" width="30.42578125" customWidth="1"/>
    <col min="8" max="8" width="16.140625" customWidth="1"/>
    <col min="9" max="9" width="12.7109375" customWidth="1"/>
  </cols>
  <sheetData>
    <row r="1" spans="1:8" x14ac:dyDescent="0.25">
      <c r="A1" s="135" t="s">
        <v>0</v>
      </c>
      <c r="B1" s="135"/>
      <c r="C1" s="135"/>
      <c r="D1" s="135"/>
      <c r="E1" s="135"/>
      <c r="F1" s="135"/>
      <c r="G1" s="135"/>
      <c r="H1" s="135"/>
    </row>
    <row r="2" spans="1:8" x14ac:dyDescent="0.25">
      <c r="A2" s="135" t="s">
        <v>1</v>
      </c>
      <c r="B2" s="135"/>
      <c r="C2" s="135"/>
      <c r="D2" s="135"/>
      <c r="E2" s="135"/>
      <c r="F2" s="135"/>
      <c r="G2" s="135"/>
      <c r="H2" s="135"/>
    </row>
    <row r="3" spans="1:8" x14ac:dyDescent="0.25">
      <c r="A3" s="135" t="s">
        <v>2</v>
      </c>
      <c r="B3" s="135"/>
      <c r="C3" s="135"/>
      <c r="D3" s="135"/>
      <c r="E3" s="135"/>
      <c r="F3" s="135"/>
      <c r="G3" s="135"/>
      <c r="H3" s="135"/>
    </row>
    <row r="4" spans="1:8" x14ac:dyDescent="0.25">
      <c r="A4" s="136" t="s">
        <v>175</v>
      </c>
      <c r="B4" s="136"/>
      <c r="C4" s="136"/>
      <c r="D4" s="136"/>
      <c r="E4" s="136"/>
      <c r="F4" s="136"/>
      <c r="G4" s="136"/>
      <c r="H4" s="136"/>
    </row>
    <row r="5" spans="1:8" x14ac:dyDescent="0.25">
      <c r="A5" s="136" t="s">
        <v>385</v>
      </c>
      <c r="B5" s="136"/>
      <c r="C5" s="136"/>
      <c r="D5" s="136"/>
      <c r="E5" s="136"/>
      <c r="F5" s="136"/>
      <c r="G5" s="136"/>
      <c r="H5" s="136"/>
    </row>
    <row r="6" spans="1:8" x14ac:dyDescent="0.25">
      <c r="A6" s="135" t="s">
        <v>4</v>
      </c>
      <c r="B6" s="135"/>
      <c r="C6" s="135"/>
      <c r="D6" s="135"/>
      <c r="E6" s="135"/>
      <c r="F6" s="135"/>
      <c r="G6" s="135"/>
      <c r="H6" s="135"/>
    </row>
    <row r="7" spans="1:8" x14ac:dyDescent="0.25">
      <c r="A7" s="37"/>
      <c r="B7" s="38"/>
      <c r="C7" s="38"/>
      <c r="D7" s="38"/>
      <c r="E7" s="38"/>
      <c r="F7" s="38"/>
      <c r="G7" s="38"/>
      <c r="H7" s="38"/>
    </row>
    <row r="8" spans="1:8" ht="24" x14ac:dyDescent="0.25">
      <c r="A8" s="39" t="s">
        <v>5</v>
      </c>
      <c r="B8" s="39" t="s">
        <v>176</v>
      </c>
      <c r="C8" s="39" t="s">
        <v>177</v>
      </c>
      <c r="D8" s="39" t="s">
        <v>8</v>
      </c>
      <c r="E8" s="40" t="s">
        <v>9</v>
      </c>
      <c r="F8" s="39" t="s">
        <v>10</v>
      </c>
      <c r="G8" s="39" t="s">
        <v>11</v>
      </c>
      <c r="H8" s="41" t="s">
        <v>178</v>
      </c>
    </row>
    <row r="9" spans="1:8" ht="15.6" customHeight="1" x14ac:dyDescent="0.25">
      <c r="A9" s="39">
        <v>1</v>
      </c>
      <c r="B9" s="42" t="s">
        <v>179</v>
      </c>
      <c r="C9" s="42" t="s">
        <v>180</v>
      </c>
      <c r="D9" s="43" t="s">
        <v>181</v>
      </c>
      <c r="E9" s="43">
        <v>900870382</v>
      </c>
      <c r="F9" s="42" t="s">
        <v>182</v>
      </c>
      <c r="G9" s="42" t="s">
        <v>80</v>
      </c>
      <c r="H9" s="44">
        <v>45000</v>
      </c>
    </row>
    <row r="10" spans="1:8" ht="15.6" customHeight="1" x14ac:dyDescent="0.25">
      <c r="A10" s="39">
        <v>2</v>
      </c>
      <c r="B10" s="42" t="s">
        <v>183</v>
      </c>
      <c r="C10" s="42" t="s">
        <v>184</v>
      </c>
      <c r="D10" s="43" t="s">
        <v>185</v>
      </c>
      <c r="E10" s="43">
        <v>9600641619</v>
      </c>
      <c r="F10" s="42" t="s">
        <v>186</v>
      </c>
      <c r="G10" s="42" t="s">
        <v>187</v>
      </c>
      <c r="H10" s="44">
        <v>7500</v>
      </c>
    </row>
    <row r="11" spans="1:8" ht="15.6" customHeight="1" x14ac:dyDescent="0.25">
      <c r="A11" s="39">
        <v>3</v>
      </c>
      <c r="B11" s="45" t="s">
        <v>188</v>
      </c>
      <c r="C11" s="45" t="s">
        <v>189</v>
      </c>
      <c r="D11" s="46" t="s">
        <v>190</v>
      </c>
      <c r="E11" s="46">
        <v>9601819080</v>
      </c>
      <c r="F11" s="45" t="s">
        <v>191</v>
      </c>
      <c r="G11" s="45" t="s">
        <v>43</v>
      </c>
      <c r="H11" s="47">
        <v>15000</v>
      </c>
    </row>
    <row r="12" spans="1:8" ht="15.6" customHeight="1" x14ac:dyDescent="0.25">
      <c r="A12" s="39">
        <v>4</v>
      </c>
      <c r="B12" s="48" t="s">
        <v>192</v>
      </c>
      <c r="C12" s="48" t="s">
        <v>193</v>
      </c>
      <c r="D12" s="46" t="s">
        <v>194</v>
      </c>
      <c r="E12" s="46">
        <v>1202354521</v>
      </c>
      <c r="F12" s="45" t="s">
        <v>186</v>
      </c>
      <c r="G12" s="45" t="s">
        <v>187</v>
      </c>
      <c r="H12" s="47">
        <v>6500</v>
      </c>
    </row>
    <row r="13" spans="1:8" ht="15.6" customHeight="1" x14ac:dyDescent="0.25">
      <c r="A13" s="39">
        <v>5</v>
      </c>
      <c r="B13" s="45" t="s">
        <v>371</v>
      </c>
      <c r="C13" s="45" t="s">
        <v>372</v>
      </c>
      <c r="D13" s="46" t="s">
        <v>373</v>
      </c>
      <c r="E13" s="49">
        <v>9603871967</v>
      </c>
      <c r="F13" s="45" t="s">
        <v>374</v>
      </c>
      <c r="G13" s="45" t="s">
        <v>318</v>
      </c>
      <c r="H13" s="47">
        <v>9000</v>
      </c>
    </row>
    <row r="14" spans="1:8" ht="15.6" customHeight="1" x14ac:dyDescent="0.25">
      <c r="A14" s="39">
        <v>6</v>
      </c>
      <c r="B14" s="50" t="s">
        <v>195</v>
      </c>
      <c r="C14" s="50" t="s">
        <v>196</v>
      </c>
      <c r="D14" s="46" t="s">
        <v>197</v>
      </c>
      <c r="E14" s="49">
        <v>9603631259</v>
      </c>
      <c r="F14" s="50" t="s">
        <v>298</v>
      </c>
      <c r="G14" s="50" t="s">
        <v>33</v>
      </c>
      <c r="H14" s="47">
        <v>5000</v>
      </c>
    </row>
    <row r="15" spans="1:8" ht="15.6" customHeight="1" x14ac:dyDescent="0.25">
      <c r="A15" s="39">
        <v>7</v>
      </c>
      <c r="B15" s="50" t="s">
        <v>198</v>
      </c>
      <c r="C15" s="50" t="s">
        <v>199</v>
      </c>
      <c r="D15" s="46" t="s">
        <v>200</v>
      </c>
      <c r="E15" s="49">
        <v>9602194807</v>
      </c>
      <c r="F15" s="50" t="s">
        <v>299</v>
      </c>
      <c r="G15" s="50" t="s">
        <v>300</v>
      </c>
      <c r="H15" s="47">
        <v>5000</v>
      </c>
    </row>
    <row r="16" spans="1:8" ht="14.25" customHeight="1" x14ac:dyDescent="0.25">
      <c r="A16" s="39">
        <v>8</v>
      </c>
      <c r="B16" s="50" t="s">
        <v>201</v>
      </c>
      <c r="C16" s="50" t="s">
        <v>202</v>
      </c>
      <c r="D16" s="46" t="s">
        <v>203</v>
      </c>
      <c r="E16" s="49">
        <v>9602194842</v>
      </c>
      <c r="F16" s="50" t="s">
        <v>94</v>
      </c>
      <c r="G16" s="50" t="s">
        <v>204</v>
      </c>
      <c r="H16" s="47">
        <v>9000</v>
      </c>
    </row>
    <row r="17" spans="1:9" ht="18.75" customHeight="1" x14ac:dyDescent="0.25">
      <c r="A17" s="39">
        <v>9</v>
      </c>
      <c r="B17" s="50" t="s">
        <v>205</v>
      </c>
      <c r="C17" s="50" t="s">
        <v>206</v>
      </c>
      <c r="D17" s="46" t="s">
        <v>207</v>
      </c>
      <c r="E17" s="49">
        <v>9603685812</v>
      </c>
      <c r="F17" s="50" t="s">
        <v>94</v>
      </c>
      <c r="G17" s="50" t="s">
        <v>204</v>
      </c>
      <c r="H17" s="47">
        <v>9000</v>
      </c>
      <c r="I17" s="88"/>
    </row>
    <row r="18" spans="1:9" ht="15.6" customHeight="1" x14ac:dyDescent="0.25">
      <c r="A18" s="39">
        <v>10</v>
      </c>
      <c r="B18" s="50" t="s">
        <v>208</v>
      </c>
      <c r="C18" s="50" t="s">
        <v>209</v>
      </c>
      <c r="D18" s="46" t="s">
        <v>210</v>
      </c>
      <c r="E18" s="49">
        <v>5800142337</v>
      </c>
      <c r="F18" s="50" t="s">
        <v>211</v>
      </c>
      <c r="G18" s="50" t="s">
        <v>28</v>
      </c>
      <c r="H18" s="47">
        <v>15000</v>
      </c>
    </row>
    <row r="19" spans="1:9" ht="15.6" customHeight="1" x14ac:dyDescent="0.25">
      <c r="A19" s="39">
        <v>11</v>
      </c>
      <c r="B19" s="50" t="s">
        <v>212</v>
      </c>
      <c r="C19" s="50" t="s">
        <v>213</v>
      </c>
      <c r="D19" s="46" t="s">
        <v>214</v>
      </c>
      <c r="E19" s="49">
        <v>9603436725</v>
      </c>
      <c r="F19" s="50" t="s">
        <v>296</v>
      </c>
      <c r="G19" s="50" t="s">
        <v>297</v>
      </c>
      <c r="H19" s="47">
        <v>7000</v>
      </c>
    </row>
    <row r="20" spans="1:9" ht="15.6" customHeight="1" x14ac:dyDescent="0.25">
      <c r="A20" s="39">
        <v>12</v>
      </c>
      <c r="B20" s="45" t="s">
        <v>216</v>
      </c>
      <c r="C20" s="45" t="s">
        <v>217</v>
      </c>
      <c r="D20" s="46" t="s">
        <v>218</v>
      </c>
      <c r="E20" s="46">
        <v>9603305776</v>
      </c>
      <c r="F20" s="45" t="s">
        <v>219</v>
      </c>
      <c r="G20" s="45" t="s">
        <v>29</v>
      </c>
      <c r="H20" s="47">
        <v>15000</v>
      </c>
    </row>
    <row r="21" spans="1:9" ht="15.6" customHeight="1" x14ac:dyDescent="0.25">
      <c r="A21" s="39">
        <v>13</v>
      </c>
      <c r="B21" s="50" t="s">
        <v>164</v>
      </c>
      <c r="C21" s="50" t="s">
        <v>196</v>
      </c>
      <c r="D21" s="49" t="s">
        <v>220</v>
      </c>
      <c r="E21" s="49">
        <v>1201935284</v>
      </c>
      <c r="F21" s="50" t="s">
        <v>121</v>
      </c>
      <c r="G21" s="50" t="s">
        <v>111</v>
      </c>
      <c r="H21" s="47">
        <v>2000</v>
      </c>
    </row>
    <row r="22" spans="1:9" ht="15.6" customHeight="1" x14ac:dyDescent="0.25">
      <c r="A22" s="39">
        <v>14</v>
      </c>
      <c r="B22" s="50" t="s">
        <v>221</v>
      </c>
      <c r="C22" s="50" t="s">
        <v>222</v>
      </c>
      <c r="D22" s="49" t="s">
        <v>223</v>
      </c>
      <c r="E22" s="75">
        <v>9600057918</v>
      </c>
      <c r="F22" s="50" t="s">
        <v>60</v>
      </c>
      <c r="G22" s="50" t="s">
        <v>61</v>
      </c>
      <c r="H22" s="47">
        <v>5000</v>
      </c>
    </row>
    <row r="23" spans="1:9" ht="15.6" customHeight="1" x14ac:dyDescent="0.25">
      <c r="A23" s="39">
        <v>15</v>
      </c>
      <c r="B23" s="50" t="s">
        <v>224</v>
      </c>
      <c r="C23" s="50" t="s">
        <v>225</v>
      </c>
      <c r="D23" s="51" t="s">
        <v>226</v>
      </c>
      <c r="E23" s="76">
        <v>2520017501</v>
      </c>
      <c r="F23" s="50" t="s">
        <v>227</v>
      </c>
      <c r="G23" s="45" t="s">
        <v>187</v>
      </c>
      <c r="H23" s="47">
        <v>20000</v>
      </c>
    </row>
    <row r="24" spans="1:9" ht="15.6" customHeight="1" x14ac:dyDescent="0.25">
      <c r="A24" s="39">
        <v>16</v>
      </c>
      <c r="B24" s="52" t="s">
        <v>228</v>
      </c>
      <c r="C24" s="50" t="s">
        <v>229</v>
      </c>
      <c r="D24" s="53" t="s">
        <v>230</v>
      </c>
      <c r="E24" s="54">
        <v>9603872602</v>
      </c>
      <c r="F24" s="55" t="s">
        <v>231</v>
      </c>
      <c r="G24" s="50" t="s">
        <v>104</v>
      </c>
      <c r="H24" s="47">
        <v>5000</v>
      </c>
    </row>
    <row r="25" spans="1:9" ht="15.6" customHeight="1" x14ac:dyDescent="0.25">
      <c r="A25" s="39">
        <v>17</v>
      </c>
      <c r="B25" s="50" t="s">
        <v>313</v>
      </c>
      <c r="C25" s="50" t="s">
        <v>314</v>
      </c>
      <c r="D25" s="56" t="s">
        <v>315</v>
      </c>
      <c r="E25" s="95">
        <v>9602194591</v>
      </c>
      <c r="F25" s="55" t="s">
        <v>106</v>
      </c>
      <c r="G25" s="50" t="s">
        <v>95</v>
      </c>
      <c r="H25" s="47">
        <v>5000</v>
      </c>
    </row>
    <row r="26" spans="1:9" ht="15.6" customHeight="1" x14ac:dyDescent="0.25">
      <c r="A26" s="39">
        <v>18</v>
      </c>
      <c r="B26" s="52" t="s">
        <v>232</v>
      </c>
      <c r="C26" s="50" t="s">
        <v>233</v>
      </c>
      <c r="D26" s="53" t="s">
        <v>234</v>
      </c>
      <c r="E26" s="54">
        <v>1240173034</v>
      </c>
      <c r="F26" s="55" t="s">
        <v>81</v>
      </c>
      <c r="G26" s="50" t="s">
        <v>82</v>
      </c>
      <c r="H26" s="47">
        <v>5000</v>
      </c>
    </row>
    <row r="27" spans="1:9" ht="15.6" customHeight="1" x14ac:dyDescent="0.25">
      <c r="A27" s="39">
        <v>19</v>
      </c>
      <c r="B27" s="45" t="s">
        <v>235</v>
      </c>
      <c r="C27" s="45" t="s">
        <v>236</v>
      </c>
      <c r="D27" s="46" t="s">
        <v>237</v>
      </c>
      <c r="E27" s="49">
        <v>9603139804</v>
      </c>
      <c r="F27" s="45" t="s">
        <v>295</v>
      </c>
      <c r="G27" s="45" t="s">
        <v>215</v>
      </c>
      <c r="H27" s="47">
        <v>19000</v>
      </c>
    </row>
    <row r="28" spans="1:9" ht="15.6" customHeight="1" x14ac:dyDescent="0.25">
      <c r="A28" s="39">
        <v>20</v>
      </c>
      <c r="B28" s="45" t="s">
        <v>259</v>
      </c>
      <c r="C28" s="45" t="s">
        <v>260</v>
      </c>
      <c r="D28" s="49" t="s">
        <v>261</v>
      </c>
      <c r="E28" s="49">
        <v>1220364665</v>
      </c>
      <c r="F28" s="45" t="s">
        <v>262</v>
      </c>
      <c r="G28" s="45" t="s">
        <v>95</v>
      </c>
      <c r="H28" s="47">
        <v>4000</v>
      </c>
    </row>
    <row r="29" spans="1:9" ht="15.6" customHeight="1" x14ac:dyDescent="0.25">
      <c r="A29" s="39">
        <v>21</v>
      </c>
      <c r="B29" s="50" t="s">
        <v>282</v>
      </c>
      <c r="C29" s="50" t="s">
        <v>279</v>
      </c>
      <c r="D29" s="97" t="s">
        <v>278</v>
      </c>
      <c r="E29" s="53">
        <v>9605467963</v>
      </c>
      <c r="F29" s="57" t="s">
        <v>280</v>
      </c>
      <c r="G29" s="50" t="s">
        <v>281</v>
      </c>
      <c r="H29" s="47">
        <v>5000</v>
      </c>
    </row>
    <row r="30" spans="1:9" ht="15.6" customHeight="1" x14ac:dyDescent="0.25">
      <c r="A30" s="39">
        <v>22</v>
      </c>
      <c r="B30" s="50" t="s">
        <v>309</v>
      </c>
      <c r="C30" s="50" t="s">
        <v>308</v>
      </c>
      <c r="D30" s="97" t="s">
        <v>310</v>
      </c>
      <c r="E30" s="98">
        <v>9603870976</v>
      </c>
      <c r="F30" s="57" t="s">
        <v>312</v>
      </c>
      <c r="G30" s="50" t="s">
        <v>99</v>
      </c>
      <c r="H30" s="47">
        <v>5000</v>
      </c>
    </row>
    <row r="31" spans="1:9" ht="15.6" customHeight="1" x14ac:dyDescent="0.25">
      <c r="A31" s="39">
        <v>23</v>
      </c>
      <c r="B31" s="50" t="s">
        <v>288</v>
      </c>
      <c r="C31" s="50" t="s">
        <v>289</v>
      </c>
      <c r="D31" s="49" t="s">
        <v>304</v>
      </c>
      <c r="E31" s="96">
        <v>9605911195</v>
      </c>
      <c r="F31" s="50" t="s">
        <v>143</v>
      </c>
      <c r="G31" s="50" t="s">
        <v>105</v>
      </c>
      <c r="H31" s="47">
        <v>5000</v>
      </c>
    </row>
    <row r="32" spans="1:9" ht="15.6" customHeight="1" x14ac:dyDescent="0.25">
      <c r="A32" s="101">
        <v>24</v>
      </c>
      <c r="B32" s="50" t="s">
        <v>163</v>
      </c>
      <c r="C32" s="50" t="s">
        <v>323</v>
      </c>
      <c r="D32" s="49" t="s">
        <v>324</v>
      </c>
      <c r="E32" s="96">
        <v>9604325337</v>
      </c>
      <c r="F32" s="50" t="s">
        <v>322</v>
      </c>
      <c r="G32" s="50" t="s">
        <v>117</v>
      </c>
      <c r="H32" s="47">
        <v>15000</v>
      </c>
    </row>
    <row r="33" spans="1:9" x14ac:dyDescent="0.25">
      <c r="A33" s="58"/>
      <c r="B33" s="59"/>
      <c r="C33" s="60"/>
      <c r="D33" s="42" t="s">
        <v>174</v>
      </c>
      <c r="E33" s="61"/>
      <c r="F33" s="42"/>
      <c r="G33" s="42"/>
      <c r="H33" s="89">
        <f>SUM(H9:H32)</f>
        <v>243000</v>
      </c>
      <c r="I33" s="87"/>
    </row>
    <row r="34" spans="1:9" x14ac:dyDescent="0.25">
      <c r="A34" s="58"/>
      <c r="B34" s="62"/>
      <c r="C34" s="63"/>
      <c r="D34" s="63"/>
      <c r="E34" s="63"/>
      <c r="F34" s="63"/>
      <c r="G34" s="63"/>
      <c r="H34" s="63"/>
    </row>
    <row r="35" spans="1:9" x14ac:dyDescent="0.25">
      <c r="A35" s="77">
        <v>1</v>
      </c>
      <c r="B35" s="68" t="s">
        <v>238</v>
      </c>
      <c r="C35" s="69"/>
      <c r="D35" s="69"/>
      <c r="E35" s="69"/>
      <c r="F35" s="90"/>
      <c r="G35" s="64"/>
      <c r="H35" s="65"/>
    </row>
    <row r="36" spans="1:9" x14ac:dyDescent="0.25">
      <c r="A36" s="77">
        <v>2</v>
      </c>
      <c r="B36" s="134" t="s">
        <v>239</v>
      </c>
      <c r="C36" s="134"/>
      <c r="D36" s="134"/>
      <c r="E36" s="134"/>
      <c r="F36" s="134"/>
      <c r="G36" s="64"/>
      <c r="H36" s="65"/>
    </row>
    <row r="37" spans="1:9" x14ac:dyDescent="0.25">
      <c r="A37" s="61">
        <v>3</v>
      </c>
      <c r="B37" s="80" t="s">
        <v>240</v>
      </c>
      <c r="C37" s="79"/>
      <c r="D37" s="79"/>
      <c r="E37" s="79"/>
      <c r="F37" s="99"/>
      <c r="G37" s="66"/>
      <c r="H37" s="65"/>
    </row>
    <row r="38" spans="1:9" x14ac:dyDescent="0.25">
      <c r="A38" s="77">
        <v>4</v>
      </c>
      <c r="B38" s="137" t="s">
        <v>241</v>
      </c>
      <c r="C38" s="137"/>
      <c r="D38" s="137"/>
      <c r="E38" s="137"/>
      <c r="F38" s="137"/>
      <c r="G38" s="67"/>
      <c r="H38" s="65"/>
    </row>
    <row r="39" spans="1:9" x14ac:dyDescent="0.25">
      <c r="A39" s="77">
        <v>5</v>
      </c>
      <c r="B39" s="134" t="s">
        <v>375</v>
      </c>
      <c r="C39" s="134"/>
      <c r="D39" s="134"/>
      <c r="E39" s="134"/>
      <c r="F39" s="134"/>
      <c r="G39" s="67"/>
      <c r="H39" s="65"/>
    </row>
    <row r="40" spans="1:9" x14ac:dyDescent="0.25">
      <c r="A40" s="77">
        <v>6</v>
      </c>
      <c r="B40" s="134" t="s">
        <v>242</v>
      </c>
      <c r="C40" s="134"/>
      <c r="D40" s="134"/>
      <c r="E40" s="134"/>
      <c r="F40" s="134"/>
      <c r="G40" s="67"/>
      <c r="H40" s="65"/>
    </row>
    <row r="41" spans="1:9" x14ac:dyDescent="0.25">
      <c r="A41" s="77">
        <v>7</v>
      </c>
      <c r="B41" s="68" t="s">
        <v>301</v>
      </c>
      <c r="C41" s="69"/>
      <c r="D41" s="69"/>
      <c r="E41" s="69"/>
      <c r="F41" s="70"/>
      <c r="G41" s="67"/>
      <c r="H41" s="65"/>
    </row>
    <row r="42" spans="1:9" x14ac:dyDescent="0.25">
      <c r="A42" s="77">
        <v>8</v>
      </c>
      <c r="B42" s="134" t="s">
        <v>243</v>
      </c>
      <c r="C42" s="134"/>
      <c r="D42" s="134"/>
      <c r="E42" s="134"/>
      <c r="F42" s="134"/>
      <c r="G42" s="71"/>
      <c r="H42" s="65"/>
    </row>
    <row r="43" spans="1:9" x14ac:dyDescent="0.25">
      <c r="A43" s="77">
        <v>9</v>
      </c>
      <c r="B43" s="78" t="s">
        <v>244</v>
      </c>
      <c r="C43" s="78"/>
      <c r="D43" s="78"/>
      <c r="E43" s="78"/>
      <c r="F43" s="78"/>
      <c r="G43" s="71"/>
      <c r="H43" s="65"/>
    </row>
    <row r="44" spans="1:9" x14ac:dyDescent="0.25">
      <c r="A44" s="77">
        <v>10</v>
      </c>
      <c r="B44" s="80" t="s">
        <v>245</v>
      </c>
      <c r="C44" s="79"/>
      <c r="D44" s="79"/>
      <c r="E44" s="79"/>
      <c r="F44" s="81"/>
      <c r="G44" s="72"/>
      <c r="H44" s="65"/>
    </row>
    <row r="45" spans="1:9" x14ac:dyDescent="0.25">
      <c r="A45" s="77">
        <v>11</v>
      </c>
      <c r="B45" s="82" t="s">
        <v>302</v>
      </c>
      <c r="C45" s="82"/>
      <c r="D45" s="82"/>
      <c r="E45" s="82"/>
      <c r="F45" s="82"/>
      <c r="G45" s="72"/>
      <c r="H45" s="65"/>
    </row>
    <row r="46" spans="1:9" x14ac:dyDescent="0.25">
      <c r="A46" s="77">
        <v>12</v>
      </c>
      <c r="B46" s="80" t="s">
        <v>246</v>
      </c>
      <c r="C46" s="79"/>
      <c r="D46" s="79"/>
      <c r="E46" s="79"/>
      <c r="F46" s="81"/>
      <c r="G46" s="72"/>
      <c r="H46" s="65"/>
    </row>
    <row r="47" spans="1:9" x14ac:dyDescent="0.25">
      <c r="A47" s="77">
        <v>13</v>
      </c>
      <c r="B47" s="144" t="s">
        <v>247</v>
      </c>
      <c r="C47" s="145"/>
      <c r="D47" s="145"/>
      <c r="E47" s="145"/>
      <c r="F47" s="146"/>
      <c r="G47" s="65"/>
      <c r="H47" s="65"/>
    </row>
    <row r="48" spans="1:9" x14ac:dyDescent="0.25">
      <c r="A48" s="77">
        <v>14</v>
      </c>
      <c r="B48" s="138" t="s">
        <v>248</v>
      </c>
      <c r="C48" s="139"/>
      <c r="D48" s="139"/>
      <c r="E48" s="139"/>
      <c r="F48" s="140"/>
      <c r="G48" s="65"/>
      <c r="H48" s="65"/>
    </row>
    <row r="49" spans="1:8" x14ac:dyDescent="0.25">
      <c r="A49" s="77">
        <v>15</v>
      </c>
      <c r="B49" s="138" t="s">
        <v>250</v>
      </c>
      <c r="C49" s="139"/>
      <c r="D49" s="139"/>
      <c r="E49" s="139"/>
      <c r="F49" s="140"/>
      <c r="G49" s="65"/>
      <c r="H49" s="65"/>
    </row>
    <row r="50" spans="1:8" x14ac:dyDescent="0.25">
      <c r="A50" s="77">
        <v>16</v>
      </c>
      <c r="B50" s="138" t="s">
        <v>249</v>
      </c>
      <c r="C50" s="139"/>
      <c r="D50" s="139"/>
      <c r="E50" s="139"/>
      <c r="F50" s="140"/>
      <c r="G50" s="65"/>
      <c r="H50" s="65"/>
    </row>
    <row r="51" spans="1:8" x14ac:dyDescent="0.25">
      <c r="A51" s="77">
        <v>17</v>
      </c>
      <c r="B51" s="36" t="s">
        <v>316</v>
      </c>
      <c r="C51" s="36"/>
      <c r="D51" s="36"/>
      <c r="E51" s="36"/>
      <c r="F51" s="36"/>
      <c r="G51" s="65"/>
      <c r="H51" s="65"/>
    </row>
    <row r="52" spans="1:8" x14ac:dyDescent="0.25">
      <c r="A52" s="77">
        <v>18</v>
      </c>
      <c r="B52" s="141" t="s">
        <v>251</v>
      </c>
      <c r="C52" s="142"/>
      <c r="D52" s="142"/>
      <c r="E52" s="142"/>
      <c r="F52" s="143"/>
      <c r="G52" s="65"/>
      <c r="H52" s="65"/>
    </row>
    <row r="53" spans="1:8" x14ac:dyDescent="0.25">
      <c r="A53" s="77">
        <v>19</v>
      </c>
      <c r="B53" s="36" t="s">
        <v>303</v>
      </c>
      <c r="C53" s="36"/>
      <c r="D53" s="36"/>
      <c r="E53" s="36"/>
      <c r="F53" s="36"/>
      <c r="G53" s="65"/>
      <c r="H53" s="65"/>
    </row>
    <row r="54" spans="1:8" x14ac:dyDescent="0.25">
      <c r="A54" s="77">
        <v>20</v>
      </c>
      <c r="B54" s="138" t="s">
        <v>263</v>
      </c>
      <c r="C54" s="139"/>
      <c r="D54" s="139"/>
      <c r="E54" s="139"/>
      <c r="F54" s="140"/>
      <c r="G54" s="65"/>
      <c r="H54" s="65"/>
    </row>
    <row r="55" spans="1:8" x14ac:dyDescent="0.25">
      <c r="A55" s="77">
        <v>21</v>
      </c>
      <c r="B55" s="91" t="s">
        <v>283</v>
      </c>
      <c r="C55" s="92"/>
      <c r="D55" s="92"/>
      <c r="E55" s="92"/>
      <c r="F55" s="93"/>
      <c r="G55" s="65"/>
      <c r="H55" s="65"/>
    </row>
    <row r="56" spans="1:8" x14ac:dyDescent="0.25">
      <c r="A56" s="77">
        <v>22</v>
      </c>
      <c r="B56" s="83" t="s">
        <v>311</v>
      </c>
      <c r="C56" s="84"/>
      <c r="D56" s="84"/>
      <c r="E56" s="84"/>
      <c r="F56" s="85"/>
      <c r="G56" s="65"/>
      <c r="H56" s="65"/>
    </row>
    <row r="57" spans="1:8" x14ac:dyDescent="0.25">
      <c r="A57" s="94">
        <v>23</v>
      </c>
      <c r="B57" s="36" t="s">
        <v>317</v>
      </c>
      <c r="C57" s="79"/>
      <c r="D57" s="79"/>
      <c r="E57" s="79"/>
      <c r="F57" s="81"/>
      <c r="G57" s="65"/>
      <c r="H57" s="65"/>
    </row>
    <row r="58" spans="1:8" x14ac:dyDescent="0.25">
      <c r="A58" s="94">
        <v>24</v>
      </c>
      <c r="B58" s="103" t="s">
        <v>325</v>
      </c>
      <c r="C58" s="79"/>
      <c r="D58" s="79"/>
      <c r="E58" s="79"/>
      <c r="F58" s="81"/>
      <c r="G58" s="65"/>
      <c r="H58" s="65"/>
    </row>
  </sheetData>
  <mergeCells count="17">
    <mergeCell ref="B50:F50"/>
    <mergeCell ref="B52:F52"/>
    <mergeCell ref="B54:F54"/>
    <mergeCell ref="B42:F42"/>
    <mergeCell ref="B47:F47"/>
    <mergeCell ref="B48:F48"/>
    <mergeCell ref="B49:F49"/>
    <mergeCell ref="B40:F40"/>
    <mergeCell ref="A1:H1"/>
    <mergeCell ref="A2:H2"/>
    <mergeCell ref="A3:H3"/>
    <mergeCell ref="A4:H4"/>
    <mergeCell ref="A5:H5"/>
    <mergeCell ref="A6:H6"/>
    <mergeCell ref="B36:F36"/>
    <mergeCell ref="B38:F38"/>
    <mergeCell ref="B39:F39"/>
  </mergeCells>
  <conditionalFormatting sqref="E14">
    <cfRule type="duplicateValues" dxfId="58" priority="104"/>
  </conditionalFormatting>
  <conditionalFormatting sqref="E16">
    <cfRule type="duplicateValues" dxfId="57" priority="103"/>
  </conditionalFormatting>
  <conditionalFormatting sqref="E21">
    <cfRule type="duplicateValues" dxfId="56" priority="101"/>
  </conditionalFormatting>
  <conditionalFormatting sqref="E28">
    <cfRule type="duplicateValues" dxfId="55" priority="45"/>
  </conditionalFormatting>
  <conditionalFormatting sqref="D28">
    <cfRule type="duplicateValues" dxfId="54" priority="44"/>
  </conditionalFormatting>
  <conditionalFormatting sqref="B28">
    <cfRule type="duplicateValues" dxfId="53" priority="43"/>
  </conditionalFormatting>
  <conditionalFormatting sqref="E28">
    <cfRule type="duplicateValues" dxfId="52" priority="46"/>
  </conditionalFormatting>
  <conditionalFormatting sqref="D28">
    <cfRule type="duplicateValues" dxfId="51" priority="47"/>
  </conditionalFormatting>
  <conditionalFormatting sqref="E28">
    <cfRule type="duplicateValues" dxfId="50" priority="48"/>
  </conditionalFormatting>
  <conditionalFormatting sqref="E28">
    <cfRule type="duplicateValues" dxfId="49" priority="49"/>
  </conditionalFormatting>
  <conditionalFormatting sqref="D28">
    <cfRule type="duplicateValues" dxfId="48" priority="50"/>
  </conditionalFormatting>
  <conditionalFormatting sqref="B28">
    <cfRule type="duplicateValues" dxfId="47" priority="51"/>
  </conditionalFormatting>
  <conditionalFormatting sqref="E28">
    <cfRule type="duplicateValues" dxfId="46" priority="52"/>
  </conditionalFormatting>
  <conditionalFormatting sqref="D28">
    <cfRule type="duplicateValues" dxfId="45" priority="53"/>
  </conditionalFormatting>
  <conditionalFormatting sqref="B28">
    <cfRule type="duplicateValues" dxfId="44" priority="54"/>
  </conditionalFormatting>
  <conditionalFormatting sqref="E28">
    <cfRule type="duplicateValues" dxfId="43" priority="55"/>
  </conditionalFormatting>
  <conditionalFormatting sqref="D28">
    <cfRule type="duplicateValues" dxfId="42" priority="56"/>
  </conditionalFormatting>
  <conditionalFormatting sqref="B28">
    <cfRule type="duplicateValues" dxfId="41" priority="57"/>
  </conditionalFormatting>
  <conditionalFormatting sqref="E28">
    <cfRule type="duplicateValues" dxfId="40" priority="58"/>
  </conditionalFormatting>
  <conditionalFormatting sqref="E28">
    <cfRule type="duplicateValues" dxfId="39" priority="59"/>
  </conditionalFormatting>
  <conditionalFormatting sqref="E22:E24 E26:E27">
    <cfRule type="duplicateValues" dxfId="38" priority="164"/>
  </conditionalFormatting>
  <conditionalFormatting sqref="E23:E24 E26:E27">
    <cfRule type="duplicateValues" dxfId="37" priority="167"/>
  </conditionalFormatting>
  <conditionalFormatting sqref="E24 E26:E27">
    <cfRule type="duplicateValues" dxfId="36" priority="169"/>
  </conditionalFormatting>
  <conditionalFormatting sqref="E26:E27">
    <cfRule type="duplicateValues" dxfId="35" priority="174"/>
  </conditionalFormatting>
  <conditionalFormatting sqref="E26:E27">
    <cfRule type="duplicateValues" dxfId="34" priority="179"/>
  </conditionalFormatting>
  <conditionalFormatting sqref="E17:E24 E26:E27">
    <cfRule type="duplicateValues" dxfId="33" priority="184"/>
  </conditionalFormatting>
  <conditionalFormatting sqref="E15:E24 E26:E27">
    <cfRule type="duplicateValues" dxfId="32" priority="186"/>
  </conditionalFormatting>
  <conditionalFormatting sqref="D23:D27">
    <cfRule type="duplicateValues" dxfId="31" priority="189"/>
  </conditionalFormatting>
  <conditionalFormatting sqref="D24:D27">
    <cfRule type="duplicateValues" dxfId="30" priority="192"/>
  </conditionalFormatting>
  <conditionalFormatting sqref="D25:D27">
    <cfRule type="duplicateValues" dxfId="29" priority="196"/>
  </conditionalFormatting>
  <conditionalFormatting sqref="D26:D27">
    <cfRule type="duplicateValues" dxfId="28" priority="200"/>
  </conditionalFormatting>
  <conditionalFormatting sqref="B30">
    <cfRule type="duplicateValues" dxfId="27" priority="201"/>
  </conditionalFormatting>
  <conditionalFormatting sqref="B30 B24:B27">
    <cfRule type="duplicateValues" dxfId="26" priority="202"/>
  </conditionalFormatting>
  <conditionalFormatting sqref="B30 B25:B27">
    <cfRule type="duplicateValues" dxfId="25" priority="204"/>
  </conditionalFormatting>
  <conditionalFormatting sqref="B30 B26:B27">
    <cfRule type="duplicateValues" dxfId="24" priority="206"/>
  </conditionalFormatting>
  <conditionalFormatting sqref="E29">
    <cfRule type="duplicateValues" dxfId="23" priority="16"/>
  </conditionalFormatting>
  <conditionalFormatting sqref="D29">
    <cfRule type="duplicateValues" dxfId="22" priority="13"/>
  </conditionalFormatting>
  <conditionalFormatting sqref="D29">
    <cfRule type="duplicateValues" dxfId="21" priority="14"/>
  </conditionalFormatting>
  <conditionalFormatting sqref="D29">
    <cfRule type="duplicateValues" dxfId="20" priority="15"/>
  </conditionalFormatting>
  <conditionalFormatting sqref="E29">
    <cfRule type="duplicateValues" dxfId="19" priority="17"/>
  </conditionalFormatting>
  <conditionalFormatting sqref="E29">
    <cfRule type="duplicateValues" dxfId="18" priority="18"/>
  </conditionalFormatting>
  <conditionalFormatting sqref="E29">
    <cfRule type="duplicateValues" dxfId="17" priority="19"/>
  </conditionalFormatting>
  <conditionalFormatting sqref="E29">
    <cfRule type="duplicateValues" dxfId="16" priority="20"/>
  </conditionalFormatting>
  <conditionalFormatting sqref="E29">
    <cfRule type="duplicateValues" dxfId="15" priority="21"/>
  </conditionalFormatting>
  <conditionalFormatting sqref="E29">
    <cfRule type="duplicateValues" dxfId="14" priority="22"/>
  </conditionalFormatting>
  <conditionalFormatting sqref="E29">
    <cfRule type="duplicateValues" dxfId="13" priority="23"/>
  </conditionalFormatting>
  <conditionalFormatting sqref="B29">
    <cfRule type="duplicateValues" dxfId="12" priority="24"/>
  </conditionalFormatting>
  <conditionalFormatting sqref="B29">
    <cfRule type="duplicateValues" dxfId="11" priority="25"/>
  </conditionalFormatting>
  <conditionalFormatting sqref="B29">
    <cfRule type="duplicateValues" dxfId="10" priority="26"/>
  </conditionalFormatting>
  <conditionalFormatting sqref="B29">
    <cfRule type="duplicateValues" dxfId="9" priority="27"/>
  </conditionalFormatting>
  <conditionalFormatting sqref="E30">
    <cfRule type="duplicateValues" dxfId="8" priority="11"/>
  </conditionalFormatting>
  <conditionalFormatting sqref="E30">
    <cfRule type="duplicateValues" dxfId="7" priority="12"/>
  </conditionalFormatting>
  <conditionalFormatting sqref="D30">
    <cfRule type="duplicateValues" dxfId="6" priority="207"/>
  </conditionalFormatting>
  <conditionalFormatting sqref="D31">
    <cfRule type="duplicateValues" dxfId="5" priority="4"/>
  </conditionalFormatting>
  <conditionalFormatting sqref="D31">
    <cfRule type="duplicateValues" dxfId="4" priority="5"/>
  </conditionalFormatting>
  <conditionalFormatting sqref="D31">
    <cfRule type="duplicateValues" dxfId="3" priority="6"/>
  </conditionalFormatting>
  <conditionalFormatting sqref="D32">
    <cfRule type="duplicateValues" dxfId="2" priority="1"/>
  </conditionalFormatting>
  <conditionalFormatting sqref="D32">
    <cfRule type="duplicateValues" dxfId="1" priority="2"/>
  </conditionalFormatting>
  <conditionalFormatting sqref="D32">
    <cfRule type="duplicateValues" dxfId="0" priority="3"/>
  </conditionalFormatting>
  <pageMargins left="0.7" right="0.7" top="0.75" bottom="0.75" header="0.3" footer="0.3"/>
  <pageSetup paperSize="9" scale="65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6"/>
  <sheetViews>
    <sheetView workbookViewId="0">
      <selection activeCell="C16" sqref="C16"/>
    </sheetView>
  </sheetViews>
  <sheetFormatPr baseColWidth="10" defaultRowHeight="15" x14ac:dyDescent="0.25"/>
  <cols>
    <col min="1" max="1" width="3.140625" customWidth="1"/>
    <col min="2" max="2" width="16.85546875" customWidth="1"/>
    <col min="3" max="3" width="17" customWidth="1"/>
    <col min="6" max="6" width="27.28515625" customWidth="1"/>
    <col min="7" max="7" width="18.7109375" customWidth="1"/>
    <col min="8" max="8" width="15" customWidth="1"/>
    <col min="14" max="14" width="14.28515625" customWidth="1"/>
  </cols>
  <sheetData>
    <row r="2" spans="1:14" x14ac:dyDescent="0.25">
      <c r="A2" s="147" t="s">
        <v>359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9"/>
    </row>
    <row r="3" spans="1:14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23.25" x14ac:dyDescent="0.25">
      <c r="A4" s="10" t="s">
        <v>5</v>
      </c>
      <c r="B4" s="11" t="s">
        <v>6</v>
      </c>
      <c r="C4" s="11" t="s">
        <v>7</v>
      </c>
      <c r="D4" s="11" t="s">
        <v>8</v>
      </c>
      <c r="E4" s="12" t="s">
        <v>9</v>
      </c>
      <c r="F4" s="11" t="s">
        <v>10</v>
      </c>
      <c r="G4" s="11" t="s">
        <v>11</v>
      </c>
      <c r="H4" s="13" t="s">
        <v>12</v>
      </c>
      <c r="I4" s="13" t="s">
        <v>13</v>
      </c>
      <c r="J4" s="13" t="s">
        <v>14</v>
      </c>
      <c r="K4" s="13" t="s">
        <v>15</v>
      </c>
      <c r="L4" s="14" t="s">
        <v>16</v>
      </c>
      <c r="M4" s="11" t="s">
        <v>17</v>
      </c>
      <c r="N4" s="15" t="s">
        <v>252</v>
      </c>
    </row>
    <row r="5" spans="1:14" x14ac:dyDescent="0.25">
      <c r="A5" s="100">
        <v>1</v>
      </c>
      <c r="B5" s="29" t="s">
        <v>132</v>
      </c>
      <c r="C5" s="29" t="s">
        <v>157</v>
      </c>
      <c r="D5" s="24" t="s">
        <v>158</v>
      </c>
      <c r="E5" s="30">
        <v>9604866289</v>
      </c>
      <c r="F5" s="29" t="s">
        <v>159</v>
      </c>
      <c r="G5" s="31" t="s">
        <v>28</v>
      </c>
      <c r="H5" s="25">
        <v>10500</v>
      </c>
      <c r="I5" s="25"/>
      <c r="J5" s="25"/>
      <c r="K5" s="25">
        <f t="shared" ref="K5:K6" si="0">H5+I5-J5</f>
        <v>10500</v>
      </c>
      <c r="L5" s="5">
        <v>44673</v>
      </c>
      <c r="M5" s="7">
        <v>45322</v>
      </c>
      <c r="N5" s="123" t="s">
        <v>394</v>
      </c>
    </row>
    <row r="6" spans="1:14" x14ac:dyDescent="0.25">
      <c r="A6" s="100">
        <v>2</v>
      </c>
      <c r="B6" s="2" t="s">
        <v>34</v>
      </c>
      <c r="C6" s="2" t="s">
        <v>35</v>
      </c>
      <c r="D6" s="23" t="s">
        <v>36</v>
      </c>
      <c r="E6" s="24">
        <v>1201956108</v>
      </c>
      <c r="F6" s="2" t="s">
        <v>37</v>
      </c>
      <c r="G6" s="2" t="s">
        <v>38</v>
      </c>
      <c r="H6" s="25">
        <v>10000</v>
      </c>
      <c r="I6" s="25"/>
      <c r="J6" s="25"/>
      <c r="K6" s="25">
        <f t="shared" si="0"/>
        <v>10000</v>
      </c>
      <c r="L6" s="26">
        <v>43774</v>
      </c>
      <c r="M6" s="7">
        <v>45322</v>
      </c>
      <c r="N6" s="123" t="s">
        <v>394</v>
      </c>
    </row>
  </sheetData>
  <mergeCells count="1">
    <mergeCell ref="A2:N2"/>
  </mergeCells>
  <pageMargins left="0" right="0" top="0" bottom="0" header="0.31496062992125984" footer="0.31496062992125984"/>
  <pageSetup paperSize="9"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FEBRERO 2024</vt:lpstr>
      <vt:lpstr>COMPLETIVO FEBRERO</vt:lpstr>
      <vt:lpstr>PERSONAL SALIENTE Y NOMBRADO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Recursos Humanos 1</dc:creator>
  <cp:lastModifiedBy>Recursos Humanos 1</cp:lastModifiedBy>
  <cp:lastPrinted>2024-02-21T15:39:30Z</cp:lastPrinted>
  <dcterms:created xsi:type="dcterms:W3CDTF">2022-09-01T13:33:43Z</dcterms:created>
  <dcterms:modified xsi:type="dcterms:W3CDTF">2024-02-21T15:59:25Z</dcterms:modified>
</cp:coreProperties>
</file>